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sharedStrings.xml" ContentType="application/vnd.openxmlformats-officedocument.spreadsheetml.sharedStrings+xml"/>
  <Override PartName="/xl/media/image57.png" ContentType="image/png"/>
  <Override PartName="/xl/media/image1.png" ContentType="image/png"/>
  <Override PartName="/xl/media/image59.jpeg" ContentType="image/jpeg"/>
  <Override PartName="/xl/media/image7.jpeg" ContentType="image/jpeg"/>
  <Override PartName="/xl/media/image148.jpeg" ContentType="image/jpeg"/>
  <Override PartName="/xl/media/image31.png" ContentType="image/png"/>
  <Override PartName="/xl/media/image56.jpeg" ContentType="image/jpeg"/>
  <Override PartName="/xl/media/image2.png" ContentType="image/png"/>
  <Override PartName="/xl/media/image3.png" ContentType="image/png"/>
  <Override PartName="/xl/media/image106.jpeg" ContentType="image/jpeg"/>
  <Override PartName="/xl/media/image17.jpeg" ContentType="image/jpeg"/>
  <Override PartName="/xl/media/image21.png" ContentType="image/png"/>
  <Override PartName="/xl/media/image6.jpeg" ContentType="image/jpeg"/>
  <Override PartName="/xl/media/image58.jpeg" ContentType="image/jpeg"/>
  <Override PartName="/xl/media/image4.png" ContentType="image/png"/>
  <Override PartName="/xl/media/image5.jpeg" ContentType="image/jpeg"/>
  <Override PartName="/xl/media/image149.jpeg" ContentType="image/jpeg"/>
  <Override PartName="/xl/media/image8.jpeg" ContentType="image/jpeg"/>
  <Override PartName="/xl/media/image41.png" ContentType="image/png"/>
  <Override PartName="/xl/media/image9.jpeg" ContentType="image/jpeg"/>
  <Override PartName="/xl/media/image10.jpeg" ContentType="image/jpeg"/>
  <Override PartName="/xl/media/image100.jpeg" ContentType="image/jpeg"/>
  <Override PartName="/xl/media/image66.png" ContentType="image/png"/>
  <Override PartName="/xl/media/image11.jpeg" ContentType="image/jpeg"/>
  <Override PartName="/xl/media/image12.png" ContentType="image/png"/>
  <Override PartName="/xl/media/image13.png" ContentType="image/png"/>
  <Override PartName="/xl/media/image14.png" ContentType="image/png"/>
  <Override PartName="/xl/media/image124.jpeg" ContentType="image/jpeg"/>
  <Override PartName="/xl/media/image15.png" ContentType="image/png"/>
  <Override PartName="/xl/media/image16.jpeg" ContentType="image/jpeg"/>
  <Override PartName="/xl/media/image49.png" ContentType="image/png"/>
  <Override PartName="/xl/media/image18.png" ContentType="image/png"/>
  <Override PartName="/xl/media/image52.jpeg" ContentType="image/jpeg"/>
  <Override PartName="/xl/media/hdphoto1.wdp" ContentType="image/vnd.ms-photo"/>
  <Override PartName="/xl/media/image80.jpeg" ContentType="image/jpeg"/>
  <Override PartName="/xl/media/image19.png" ContentType="image/png"/>
  <Override PartName="/xl/media/image153.jpeg" ContentType="image/jpeg"/>
  <Override PartName="/xl/media/hdphoto2.wdp" ContentType="image/vnd.ms-photo"/>
  <Override PartName="/xl/media/image26.png" ContentType="image/png"/>
  <Override PartName="/xl/media/image20.png" ContentType="image/png"/>
  <Override PartName="/xl/media/image22.jpeg" ContentType="image/jpeg"/>
  <Override PartName="/xl/media/image23.png" ContentType="image/png"/>
  <Override PartName="/xl/media/image47.jpeg" ContentType="image/jpeg"/>
  <Override PartName="/xl/media/image24.png" ContentType="image/png"/>
  <Override PartName="/xl/media/image25.jpeg" ContentType="image/jpeg"/>
  <Override PartName="/xl/media/image27.png" ContentType="image/png"/>
  <Override PartName="/xl/media/hdphoto3.wdp" ContentType="image/vnd.ms-photo"/>
  <Override PartName="/xl/media/image28.png" ContentType="image/png"/>
  <Override PartName="/xl/media/hdphoto4.wdp" ContentType="image/vnd.ms-photo"/>
  <Override PartName="/xl/media/image53.jpeg" ContentType="image/jpeg"/>
  <Override PartName="/xl/media/image118.jpeg" ContentType="image/jpeg"/>
  <Override PartName="/xl/media/image29.jpeg" ContentType="image/jpeg"/>
  <Override PartName="/xl/media/image30.jpeg" ContentType="image/jpeg"/>
  <Override PartName="/xl/media/image32.png" ContentType="image/png"/>
  <Override PartName="/xl/media/image122.jpeg" ContentType="image/jpeg"/>
  <Override PartName="/xl/media/image33.jpeg" ContentType="image/jpeg"/>
  <Override PartName="/xl/media/image123.jpeg" ContentType="image/jpeg"/>
  <Override PartName="/xl/media/image34.jpeg" ContentType="image/jpeg"/>
  <Override PartName="/xl/media/image126.jpeg" ContentType="image/jpeg"/>
  <Override PartName="/xl/media/image35.png" ContentType="image/png"/>
  <Override PartName="/xl/media/image36.png" ContentType="image/png"/>
  <Override PartName="/xl/media/image37.png" ContentType="image/png"/>
  <Override PartName="/xl/media/image38.png" ContentType="image/png"/>
  <Override PartName="/xl/media/image110.png" ContentType="image/png"/>
  <Override PartName="/xl/media/image54.jpeg" ContentType="image/jpeg"/>
  <Override PartName="/xl/media/image39.png" ContentType="image/png"/>
  <Override PartName="/xl/media/image82.jpeg" ContentType="image/jpeg"/>
  <Override PartName="/xl/media/image111.png" ContentType="image/png"/>
  <Override PartName="/xl/media/image42.jpeg" ContentType="image/jpeg"/>
  <Override PartName="/xl/media/image131.jpeg" ContentType="image/jpeg"/>
  <Override PartName="/xl/media/image159.png" ContentType="image/png"/>
  <Override PartName="/xl/media/image40.png" ContentType="image/png"/>
  <Override PartName="/xl/media/image43.jpeg" ContentType="image/jpeg"/>
  <Override PartName="/xl/media/image132.jpeg" ContentType="image/jpeg"/>
  <Override PartName="/xl/media/image169.png" ContentType="image/png"/>
  <Override PartName="/xl/media/image60.png" ContentType="image/png"/>
  <Override PartName="/xl/media/image44.jpeg" ContentType="image/jpeg"/>
  <Override PartName="/xl/media/image133.jpeg" ContentType="image/jpeg"/>
  <Override PartName="/xl/media/image179.png" ContentType="image/png"/>
  <Override PartName="/xl/media/image45.png" ContentType="image/png"/>
  <Override PartName="/xl/media/image127.jpeg" ContentType="image/jpeg"/>
  <Override PartName="/xl/media/image46.png" ContentType="image/png"/>
  <Override PartName="/xl/media/image48.jpeg" ContentType="image/jpeg"/>
  <Override PartName="/xl/media/image50.jpeg" ContentType="image/jpeg"/>
  <Override PartName="/xl/media/image51.jpeg" ContentType="image/jpeg"/>
  <Override PartName="/xl/media/image55.png" ContentType="image/png"/>
  <Override PartName="/xl/media/image128.jpeg" ContentType="image/jpeg"/>
  <Override PartName="/xl/media/image61.png" ContentType="image/png"/>
  <Override PartName="/xl/media/image62.png" ContentType="image/png"/>
  <Override PartName="/xl/media/image63.png" ContentType="image/png"/>
  <Override PartName="/xl/media/image64.png" ContentType="image/png"/>
  <Override PartName="/xl/media/image65.png" ContentType="image/png"/>
  <Override PartName="/xl/media/image129.jpeg" ContentType="image/jpeg"/>
  <Override PartName="/xl/media/image67.png" ContentType="image/png"/>
  <Override PartName="/xl/media/image68.jpeg" ContentType="image/jpeg"/>
  <Override PartName="/xl/media/image69.png" ContentType="image/png"/>
  <Override PartName="/xl/media/image85.jpeg" ContentType="image/jpeg"/>
  <Override PartName="/xl/media/image141.png" ContentType="image/png"/>
  <Override PartName="/xl/media/image70.jpeg" ContentType="image/jpeg"/>
  <Override PartName="/xl/media/image71.png" ContentType="image/png"/>
  <Override PartName="/xl/media/image72.png" ContentType="image/png"/>
  <Override PartName="/xl/media/image73.jpeg" ContentType="image/jpeg"/>
  <Override PartName="/xl/media/image74.jpeg" ContentType="image/jpeg"/>
  <Override PartName="/xl/media/image75.jpeg" ContentType="image/jpeg"/>
  <Override PartName="/xl/media/image76.jpeg" ContentType="image/jpeg"/>
  <Override PartName="/xl/media/image77.jpeg" ContentType="image/jpeg"/>
  <Override PartName="/xl/media/image78.jpeg" ContentType="image/jpeg"/>
  <Override PartName="/xl/media/image79.jpeg" ContentType="image/jpeg"/>
  <Override PartName="/xl/media/image81.jpeg" ContentType="image/jpeg"/>
  <Override PartName="/xl/media/image101.png" ContentType="image/png"/>
  <Override PartName="/xl/media/image83.png" ContentType="image/png"/>
  <Override PartName="/xl/media/image84.jpeg" ContentType="image/jpeg"/>
  <Override PartName="/xl/media/image86.jpeg" ContentType="image/jpeg"/>
  <Override PartName="/xl/media/image87.jpeg" ContentType="image/jpeg"/>
  <Override PartName="/xl/media/image89.png" ContentType="image/png"/>
  <Override PartName="/xl/media/image161.png" ContentType="image/png"/>
  <Override PartName="/xl/media/image88.jpeg" ContentType="image/jpeg"/>
  <Override PartName="/xl/media/image171.png" ContentType="image/png"/>
  <Override PartName="/xl/media/image90.jpeg" ContentType="image/jpeg"/>
  <Override PartName="/xl/media/image91.jpeg" ContentType="image/jpeg"/>
  <Override PartName="/xl/media/image180.jpeg" ContentType="image/jpeg"/>
  <Override PartName="/xl/media/image92.jpeg" ContentType="image/jpeg"/>
  <Override PartName="/xl/media/image93.jpeg" ContentType="image/jpeg"/>
  <Override PartName="/xl/media/image182.jpeg" ContentType="image/jpeg"/>
  <Override PartName="/xl/media/image94.jpeg" ContentType="image/jpeg"/>
  <Override PartName="/xl/media/image183.jpeg" ContentType="image/jpeg"/>
  <Override PartName="/xl/media/image95.png" ContentType="image/png"/>
  <Override PartName="/xl/media/image96.jpeg" ContentType="image/jpeg"/>
  <Override PartName="/xl/media/image185.jpeg" ContentType="image/jpeg"/>
  <Override PartName="/xl/media/image97.jpeg" ContentType="image/jpeg"/>
  <Override PartName="/xl/media/image186.jpeg" ContentType="image/jpeg"/>
  <Override PartName="/xl/media/image98.jpeg" ContentType="image/jpeg"/>
  <Override PartName="/xl/media/image187.jpeg" ContentType="image/jpeg"/>
  <Override PartName="/xl/media/image99.jpeg" ContentType="image/jpeg"/>
  <Override PartName="/xl/media/image102.png" ContentType="image/png"/>
  <Override PartName="/xl/media/image103.jpeg" ContentType="image/jpeg"/>
  <Override PartName="/xl/media/image104.png" ContentType="image/png"/>
  <Override PartName="/xl/media/image105.png" ContentType="image/png"/>
  <Override PartName="/xl/media/image107.png" ContentType="image/png"/>
  <Override PartName="/xl/media/image108.png" ContentType="image/png"/>
  <Override PartName="/xl/media/image155.jpeg" ContentType="image/jpeg"/>
  <Override PartName="/xl/media/image109.jpeg" ContentType="image/jpeg"/>
  <Override PartName="/xl/media/image112.png" ContentType="image/png"/>
  <Override PartName="/xl/media/image113.png" ContentType="image/png"/>
  <Override PartName="/xl/media/image114.png" ContentType="image/png"/>
  <Override PartName="/xl/media/image115.png" ContentType="image/png"/>
  <Override PartName="/xl/media/image116.png" ContentType="image/png"/>
  <Override PartName="/xl/media/image117.jpeg" ContentType="image/jpeg"/>
  <Override PartName="/xl/media/image119.jpeg" ContentType="image/jpeg"/>
  <Override PartName="/xl/media/image120.jpeg" ContentType="image/jpeg"/>
  <Override PartName="/xl/media/image121.jpeg" ContentType="image/jpeg"/>
  <Override PartName="/xl/media/image125.png" ContentType="image/png"/>
  <Override PartName="/xl/media/image130.jpeg" ContentType="image/jpeg"/>
  <Override PartName="/xl/media/image134.jpeg" ContentType="image/jpeg"/>
  <Override PartName="/xl/media/image135.png" ContentType="image/png"/>
  <Override PartName="/xl/media/image136.png" ContentType="image/png"/>
  <Override PartName="/xl/media/image137.png" ContentType="image/png"/>
  <Override PartName="/xl/media/image138.png" ContentType="image/png"/>
  <Override PartName="/xl/media/image139.png" ContentType="image/png"/>
  <Override PartName="/xl/media/image140.png" ContentType="image/png"/>
  <Override PartName="/xl/media/image142.png" ContentType="image/png"/>
  <Override PartName="/xl/media/image143.png" ContentType="image/png"/>
  <Override PartName="/xl/media/image144.png" ContentType="image/png"/>
  <Override PartName="/xl/media/image145.png" ContentType="image/png"/>
  <Override PartName="/xl/media/image146.png" ContentType="image/png"/>
  <Override PartName="/xl/media/image147.png" ContentType="image/png"/>
  <Override PartName="/xl/media/image150.png" ContentType="image/png"/>
  <Override PartName="/xl/media/image151.jpeg" ContentType="image/jpeg"/>
  <Override PartName="/xl/media/image152.jpeg" ContentType="image/jpeg"/>
  <Override PartName="/xl/media/image154.jpeg" ContentType="image/jpeg"/>
  <Override PartName="/xl/media/image156.jpeg" ContentType="image/jpeg"/>
  <Override PartName="/xl/media/image157.png" ContentType="image/png"/>
  <Override PartName="/xl/media/image158.png" ContentType="image/png"/>
  <Override PartName="/xl/media/image160.png" ContentType="image/png"/>
  <Override PartName="/xl/media/image162.png" ContentType="image/png"/>
  <Override PartName="/xl/media/image163.png" ContentType="image/png"/>
  <Override PartName="/xl/media/image164.png" ContentType="image/png"/>
  <Override PartName="/xl/media/image165.png" ContentType="image/png"/>
  <Override PartName="/xl/media/image166.png" ContentType="image/png"/>
  <Override PartName="/xl/media/image167.png" ContentType="image/png"/>
  <Override PartName="/xl/media/image168.png" ContentType="image/png"/>
  <Override PartName="/xl/media/image170.png" ContentType="image/png"/>
  <Override PartName="/xl/media/image172.png" ContentType="image/png"/>
  <Override PartName="/xl/media/image173.png" ContentType="image/png"/>
  <Override PartName="/xl/media/image174.png" ContentType="image/png"/>
  <Override PartName="/xl/media/image175.png" ContentType="image/png"/>
  <Override PartName="/xl/media/image176.png" ContentType="image/png"/>
  <Override PartName="/xl/media/image177.png" ContentType="image/png"/>
  <Override PartName="/xl/media/image178.png" ContentType="image/png"/>
  <Override PartName="/xl/media/image181.png" ContentType="image/png"/>
  <Override PartName="/xl/media/image184.jpeg" ContentType="image/jpe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1.xml" ContentType="application/xml"/>
  <Override PartName="/customXml/itemProps1.xml" ContentType="application/vnd.openxmlformats-officedocument.customXmlProperties+xml"/>
  <Override PartName="/customXml/_rels/item1.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5" Type="http://schemas.openxmlformats.org/officeDocument/2006/relationships/customXml" Target="../customXml/item1.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3"/>
  </bookViews>
  <sheets>
    <sheet name="NVR BCS LINE" sheetId="1" state="visible" r:id="rId2"/>
    <sheet name="KAMERY projektowe IP BCS LINE" sheetId="2" state="visible" r:id="rId3"/>
    <sheet name="KAMERY standard IP BCS LINE" sheetId="3" state="visible" r:id="rId4"/>
    <sheet name="CVI BCS LINE" sheetId="4" state="visible" r:id="rId5"/>
    <sheet name="VDP BCS LINE" sheetId="5" state="visible" r:id="rId6"/>
    <sheet name="AC BCS LINE" sheetId="6" state="visible" r:id="rId7"/>
  </sheets>
  <definedNames>
    <definedName function="false" hidden="false" localSheetId="5" name="_xlnm.Print_Area" vbProcedure="false">'AC BCS LINE'!$A$2:$E$42</definedName>
    <definedName function="false" hidden="false" localSheetId="3" name="_xlnm.Print_Area" vbProcedure="false">'CVI BCS LINE'!$A$2:$G$215</definedName>
    <definedName function="false" hidden="false" localSheetId="1" name="_xlnm.Print_Area" vbProcedure="false">'KAMERY projektowe IP BCS LINE'!$A$1:$G$106</definedName>
    <definedName function="false" hidden="false" localSheetId="2" name="_xlnm.Print_Area" vbProcedure="false">'KAMERY standard IP BCS LINE'!$A$2:$G$270</definedName>
    <definedName function="false" hidden="false" localSheetId="0" name="_xlnm.Print_Area" vbProcedure="false">'NVR BCS LINE'!$A$2:$H$106</definedName>
    <definedName function="false" hidden="false" localSheetId="4" name="_xlnm.Print_Area" vbProcedure="false">'VDP BCS LINE'!$A$1:$F$109</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<sst xmlns="http://schemas.openxmlformats.org/spreadsheetml/2006/main" count="1947" uniqueCount="965">
  <si>
    <t xml:space="preserve">OPIS PRODUKTU</t>
  </si>
  <si>
    <t xml:space="preserve">MODEL</t>
  </si>
  <si>
    <t xml:space="preserve">CENA DETALICZNA
(NETTO)</t>
  </si>
  <si>
    <t xml:space="preserve">CENA DETALICZNA
(BRUTTO)</t>
  </si>
  <si>
    <t xml:space="preserve">GRUPA 
RABATOWA</t>
  </si>
  <si>
    <t xml:space="preserve">Komentarz</t>
  </si>
  <si>
    <t xml:space="preserve">Dotychczasowa cena netto</t>
  </si>
  <si>
    <t xml:space="preserve">REJESTRATORY Z OFERTY PROJEKTOWEJ</t>
  </si>
  <si>
    <t xml:space="preserve">128/64 CH - 16 HDD - 4K</t>
  </si>
  <si>
    <r>
      <rPr>
        <sz val="18"/>
        <rFont val="Calibri"/>
        <family val="2"/>
        <charset val="238"/>
      </rPr>
      <t xml:space="preserve">Kodowanie : H.265+/H.264/MJPEG
Wersje kanałowe :  128/64 
Procesor Intel                                                              
Obsługiwana rozdzielczość kamer : 12Mpx, 6Mpx, 5Mpx, 3Mpx, 1080p, 1.3Mpx, 720P
Obsługa kamer innych producentów 
Onvif :  TAK
Obsługa kamer z Inteligentną analizą obrazu Smart Tracking
Pasamo Bitrate wej./wyj. : 384/384 Mbits 
Obsługa HDD:  16 szt. SATA/HDD , max. 128TB  (max. 8TB każdy),  RAID 0, RAID 1, RAID 5, RAID 6, RAID 10, Tryb HotSwap, eSata : max. 4 HDD(6TB każdy), iSCSI, mini SAS HotSwap                                                                            
Wejścia alarmowe : 16                                                                    
Wyjścia alarmowe :  8
Wyjścia Video : 2 x HDMI (max. rozdzielczość - 3840x2160) 1x VGA , Możliwość rozbudowy o 4 HDMI                                                                                                 Monitor LCD 7" - wbudowany we front panel                                                                                  
Dźwięk: z kamer IP 
Sieć : 4 x RJ-45 (10/100M/1000M), 2 x interfejsy optyczne 
Dodatkowe interfejsy : RS485, RS232, 4 x USB (2xUSB3.0), eSATA, mini SAS
Wymiary : 529.9mm ×485mm×133.2mm, 17,5 Kg(bez HDD)
Zasilanie :  Redundantny zasilacz AC 100~240V 50/60Hz, 50W                                                                                                                                                 </t>
    </r>
    <r>
      <rPr>
        <sz val="18"/>
        <color rgb="FFFF0000"/>
        <rFont val="Calibri"/>
        <family val="2"/>
        <charset val="238"/>
      </rPr>
      <t xml:space="preserve">Podane parametry rejestratorów dotyczą urządzeń z najnowsza wersją firmware i mogą się różnić w zależności o posiadanej wersji firmware.         </t>
    </r>
    <r>
      <rPr>
        <sz val="18"/>
        <rFont val="Calibri"/>
        <family val="2"/>
        <charset val="238"/>
      </rPr>
      <t xml:space="preserve">                                                 </t>
    </r>
  </si>
  <si>
    <t xml:space="preserve">128 CH</t>
  </si>
  <si>
    <t xml:space="preserve">BCS-NVR12816DR-4K-II*</t>
  </si>
  <si>
    <t xml:space="preserve">P </t>
  </si>
  <si>
    <t xml:space="preserve">nowa cena</t>
  </si>
  <si>
    <t xml:space="preserve">64 CH</t>
  </si>
  <si>
    <t xml:space="preserve">BCS-NVR6416DR-4K-II*</t>
  </si>
  <si>
    <t xml:space="preserve">P</t>
  </si>
  <si>
    <r>
      <rPr>
        <b val="true"/>
        <i val="true"/>
        <sz val="18"/>
        <color rgb="FF0070C0"/>
        <rFont val="Calibri"/>
        <family val="2"/>
        <charset val="238"/>
      </rPr>
      <t xml:space="preserve">* po wyczerpaniu stanów magazynowych dostępne będą nowe wersje produktów, bez wbudowanego monitora LCD we front panel pod symbolami BCS-NVR12816R-4K-II i BCS-NVR6416R-4K-II
</t>
    </r>
  </si>
  <si>
    <t xml:space="preserve">128/64/32 CH - 8 HDD 4K</t>
  </si>
  <si>
    <r>
      <rPr>
        <sz val="18"/>
        <rFont val="Calibri"/>
        <family val="2"/>
        <charset val="238"/>
      </rPr>
      <t xml:space="preserve">Kodowanie : H.265+/H.264/MJPEG
Wersje kanałowe :  128/64
Procesor Intel                                                         
Obsługiwana rozdzielczość kamer : 12Mpx, 6Mpx, 5Mpx, 3Mpx, 1080p, 1.3Mpx, 720P
Obsługa kamer innych producentów 
Onvif :  TAK
Obsługa urządzeń z Inteligentną analizą obrazu, Smart Tracking,
Pasamo Bitrate wej./wyj. : 384/384 Mbits
Obsługa HDD:  8 szt. SATA/HDD , max. 64TB  (max. 8TB każdy) lub 6 szt. SATA/HDD + 1 szt. SATA/CD-DVD   RAID 0, RAID 1, RAID 5, RAID 6, RAID 10, Tryb HotSwap, eSata : max. 4 HDD(6TB każdy)                                                                            
Wejścia alarmowe : 16                                                                   
Wyjścia alarmowe :  8
Wyjścia Video : 2 x HDMI, (max. rozdzielczość - 3840x2160 ) 1x VGA                                                                                   
Dźwięk : z kamer IP + 1 dwukierunkowy tor audio - Interkom,  wej.wyj. - RCA/RCA
Sieć : 2 x RJ-45 (10/100M/1000M) 
Dodatkowe interfejsy : RS485, RS232, 4 x USB (2xUSB3.0), eSATA
Wymiary : 2U, 444mm×457mm×95mm(W×D×H), 9 KG (bez HDD) (BCS-NVR-12808-4K-RR, BCS-NVR6408-4K-RR)
                   2U, 444mm×475mm×95mm(W×D×H), 9,7 KG (bez HDD) (BCS-NVR-12808R-4K-RR, BCS-NVR6408R-4K-RR)
Redundantne Zasilanie (BCS-NVR12808R-4K-RR, BCS-NVR6408R-4K-RR)
Zasilanie : AC 100~240V 50/60Hz, 20W                
</t>
    </r>
    <r>
      <rPr>
        <sz val="18"/>
        <color rgb="FFFF0000"/>
        <rFont val="Calibri"/>
        <family val="2"/>
        <charset val="238"/>
      </rPr>
      <t xml:space="preserve">Podane parametry rejestratorów dotyczą urządzeń z najnowsza wersją firmware i mogą się różnić w zależności o posiadanej wersji firmware.   </t>
    </r>
    <r>
      <rPr>
        <sz val="18"/>
        <rFont val="Calibri"/>
        <family val="2"/>
        <charset val="238"/>
      </rPr>
      <t xml:space="preserve">                                                       </t>
    </r>
  </si>
  <si>
    <t xml:space="preserve">BCS-NVR12808-4K-RR</t>
  </si>
  <si>
    <t xml:space="preserve">BCS-NVR12808R-4K-RR*</t>
  </si>
  <si>
    <t xml:space="preserve">BCS-NVR6408-4K-RR</t>
  </si>
  <si>
    <t xml:space="preserve">BCS-NVR6408R-4K-RR*</t>
  </si>
  <si>
    <t xml:space="preserve">* MODELE DOSTĘPNE NA ZAMÓWIENIE</t>
  </si>
  <si>
    <r>
      <rPr>
        <sz val="18"/>
        <color rgb="FF000000"/>
        <rFont val="Calibri"/>
        <family val="2"/>
        <charset val="238"/>
      </rPr>
      <t xml:space="preserve">Kodowanie : H.265/H.264/MJPEG
Wersje kanałowe :  32                                                         
Obsługiwana rozdzielczość kamer : 12Mpx, 6Mpx, 5Mpx, 3Mpx, 1080p, 1.3Mpx, 720P
Obsługa kamer innych producentów 
Onvif :  TAK
Pasamo Bitrate wej./wyj. : 384/384Mbits 
Obsługa HDD:  8 szt. SATA/HDD , max. 64TB  (max. 8TB każdy) lub 6 szt. SATA/HDD + 1 szt. SATA/CD-DVD   RAID 0, RAID 1, RAID 5, RAID 6, RAID 10, eSata : max. 4 HDD(2TB każdy)                                                                            
Wejścia alarmowe : 16                                                                    
Wyjścia alarmowe :  8
Wyjścia Video : 2 x HDMI, VGA max. rozdzielczość - 3840x2160                                                                                    
Dźwięk : z kamer IP + 1 dwukierunkowy tor audio - Interkom,  wej.wyj. - RCA/RCA
Sieć : 2 x RJ-45 (10/100M/1000M) 
Dodatkowe interfejsy : RS485, RS232, 4 x USB (2xUSB3.0), eSATA
Wymiary : 2U, 440mm×451,08mm×94,85mm(W×D×H), 9 KG (bez HDD)
Zasilanie : AC 100~240V 50/60Hz, 40W                                                                                                                                                 
</t>
    </r>
    <r>
      <rPr>
        <sz val="18"/>
        <color rgb="FFFF0000"/>
        <rFont val="Calibri"/>
        <family val="2"/>
        <charset val="238"/>
      </rPr>
      <t xml:space="preserve">Podane parametry rejestratorów dotyczą urządzeń z najnowsza wersją firmware i mogą się różnić w zależności o posiadanej wersji firmware.       </t>
    </r>
    <r>
      <rPr>
        <sz val="18"/>
        <color rgb="FF000000"/>
        <rFont val="Calibri"/>
        <family val="2"/>
        <charset val="238"/>
      </rPr>
      <t xml:space="preserve">                                                  </t>
    </r>
  </si>
  <si>
    <t xml:space="preserve">32 CH</t>
  </si>
  <si>
    <t xml:space="preserve">BCS-NVR3208-4K-RR</t>
  </si>
  <si>
    <t xml:space="preserve">64/32 CH - 4K wspierające inteligentne funkcje</t>
  </si>
  <si>
    <r>
      <rPr>
        <sz val="18"/>
        <rFont val="Calibri"/>
        <family val="2"/>
        <charset val="238"/>
      </rPr>
      <t xml:space="preserve">Kodowanie : Smart H.265+/H.265/Smart H.264+/H.264/MJPEG/MPEG4
Wersje kanałowe :  64/32/16                                                               
Obsługiwana rozdzielczość kamer : 16Mpx, 12Mpx, 6Mpx, 5Mpx, 3Mpx, 1080p, 1.3Mpx, 720P
Obsługa kamer innych producentów 
Onvif :  TAK
Pasmo Bitrate  : 320/320 Mbits (160 Mbps przy włączonych funkcjach Ai)                                                                               
Możliwość wyświetlania max. do 16kan.@1080P 4kan.@8Mp 2kan@4K w trybie odtwarzania w lokalnym GUI 
Zaimpelementowane inteligentne algorytmy: 
 - Ochrona perymetryczna z klasyfikacją obiektów człowiek/pojazd  - obsługa do 16 kanałów
 - Detekcja i Rozpoznawanie Twarzy - obsługa do 4 kanałów; przetwarzanie 24 twarze/sec, obsługa do 16 kamer do rozpoznawania twarzy. 20 bibliotek twarzy łącznie 100tys. twarzy
 - Zbieranie Metadanych: Twarze (płeć, wiek, okulary, broda, maska); Pojazdy (kolor, typ, marka, kolor tablicy, dekoracja, rozmowa przez telefon, pasy bezpieczeństwa)*; Ludzie (Rodzaj ubrania, kolor ubrania, czapka, torba); Pojazdy niezmechanizowane (rodzaj, kolor, ilość ludzi) - obsługa do 4 kanałów
 - Inteligentne wyszukiwanie wg. metadanych, wg. zdjęć twarzy, wg, zdarzeń, numerów tablic.
Obsługa kamer ARTR                                                                                                                            
Podział okien w loklanym GUI : 1/4/8/9/16/36*/64*
Obsługa HDD: 8szt SATA/HDD, max  64TB, 4 szt. SATA/HDD , max. 32TB  lub 2 szt. SATA/HDD + 1 szt. SATA/CD-DVD, eSata : max. 4 HDD(2TB każdy); 2 szt SATA/HDD, max 16TB (max. 8TB każdy)                                  
Obsługa RAID : brak                                                                        
Wejścia alarmowe : 16 (32/64 kanałowe); 4 (16 kanałowy)                                                                  
Wyjścia alarmowe :  6 (32/64 kanałowe); 2 (16 kanałowy)
Wyjścia Video : 2xHDMI; 1xVGA (HDMI2 3840x2160, HDMI1 1920x1080, VGA 1920x1080) (32/64 kanałowe) 1x HDMI; 1x VGA (16 kanałowy)                                                                               
Dźwięk : z kamer IP + 1 dwukierunkowy tor audio - Interkom,  wej.wyj. - 1/1 RCA
Sieć : 2 x RJ-45 (10/100M/1000M); wersja -P:  1 x RJ-45 (10/100M/1000M) + 16 portowy switch PoE 802.3.af/at,  1-8 porty ePoE &amp; EoC transmisja do 800m.
Dodatkowe interfejsy : RS485, RS232, 4 x USB (2xUSB 3.0) ( rej.8 dyskowe) 3 USB (rej. 4 dyskowe), 2USB (rej. 2 dyskowe); eSATA (32/64 kanałowe)
Funkcja SmartFan- kontrola obrotów wentylatora
Wymiary : 2U 440mm x 450,133mm x 95mm 6.7 kg; 1.5U, 440mm×411,2mm×76mm, 4,3 KG (bez HDD); 1U, 375mm x 327.3mm x 53mm 2.7kg (W×D×H)
Zasilanie : AC 100~240V 50/60Hz, NVR: 16.7W model bez PoE(bez HDD), 17.5W 
* w zależności od wersji
</t>
    </r>
    <r>
      <rPr>
        <sz val="18"/>
        <color rgb="FFFF0000"/>
        <rFont val="Calibri"/>
        <family val="2"/>
        <charset val="238"/>
      </rPr>
      <t xml:space="preserve">Podane parametry rejestratorów dotyczą urządzeń z najnowsza wersją firmware i mogą się różnić w zależności o posiadanej wersji firmware.</t>
    </r>
  </si>
  <si>
    <t xml:space="preserve">BCS-NVR6408-4K-Ai</t>
  </si>
  <si>
    <t xml:space="preserve">BCS-NVR3208-4K-Ai</t>
  </si>
  <si>
    <t xml:space="preserve">Macierz - 16 HDD</t>
  </si>
  <si>
    <r>
      <rPr>
        <sz val="18"/>
        <color rgb="FF000000"/>
        <rFont val="Calibri"/>
        <family val="2"/>
        <charset val="238"/>
      </rPr>
      <t xml:space="preserve">Obsługa HDD: 16  szt., max. 4TB każdy,
RAID 0, RAID 1, RAID 5, RAID 6, RAID 10, Tryb HotSwap                                                                         
Pamięć RAM- 4GB                                                                                    
Sieć : 1 x RJ-45 (10/100M/1000M) do zarządzania + 2 x RJ-45 (10/100M/1000M) do danych
IPSAN/NAS/FTP/iSCSI 
Wykonany w technologii bez kabli
Łatwe magazynowanie i udostępnianie plików danych
Wsparcie Raid0, Raid1, Raid5, Raid6, Raid10, JBOD, Single, hot-swappable
Przystosowany do pracy 24/7 non-stop. System opcjonalnych redundantnych zasilaczy czy system redundantnych systemów chłodzenia
Kompatybilność z systemami Windows, Linux, Unix.
Prosta obsługa/konfiguracja przez webservice
Wymiary : 133mm×448mm×472mm,15 Kg (bez HDD) 
Zasilanie : AC 100~240V 50/60Hz                                                              
</t>
    </r>
    <r>
      <rPr>
        <sz val="18"/>
        <color rgb="FFFF0000"/>
        <rFont val="Calibri"/>
        <family val="2"/>
        <charset val="238"/>
      </rPr>
      <t xml:space="preserve">Podane parametry rejestratorów dotyczą urządzeń z najnowsza wersją firmware i mogą się różnić w zależności o posiadanej wersji firmware.
</t>
    </r>
  </si>
  <si>
    <t xml:space="preserve">BCS-ESS16NHDD</t>
  </si>
  <si>
    <t xml:space="preserve">CENA USTALANA INDYWIDUALNIE PO DOSTARCZENIU INFORMACJI O PROJEKCIE</t>
  </si>
  <si>
    <t xml:space="preserve">REJESTRATORY MOBILNE 8/4 CH - 2 HDD</t>
  </si>
  <si>
    <r>
      <rPr>
        <sz val="18"/>
        <color rgb="FF000000"/>
        <rFont val="Calibri"/>
        <family val="2"/>
        <charset val="238"/>
      </rPr>
      <t xml:space="preserve">Kodowanie : H.264/MJPEG
Wersje kanałowe :  8/4                                                               
Obsługiwana rozdzielczość kamer : 1080p, 1.3Mpx, 720P
Obsługa kamer innych producentów 
Onvif :  TAK
Pasamo Bitrate wej./wyj. :  200 Mbits                                                                                                                                                  
Dekodowanie obrazu :do 100kl/s@1080P, 200kl/s@720P, 200kl/s@D1
Obsługa HDD:  2 szt. SATA/HDD 2.5" , max. 4TB każdy, eSata : max. 4 HDD(2TB każdy)                                                                          
Wejścia alarmowe  : 8                                                                     
Wyjścia alarmowe :  2
Wyjścia Video :  VGA, TV - max. rozdzielczość - 1920x1080                                                                                      
Dźwięk : z kamer IP + dwukierunkowy tor audio(interkom)
Sieć : 1 x RJ-45 (10/100M/1000M) + posiada wbudowny 4 portowy switch PoE 802.3a</t>
    </r>
    <r>
      <rPr>
        <sz val="18"/>
        <rFont val="Calibri"/>
        <family val="2"/>
        <charset val="238"/>
      </rPr>
      <t xml:space="preserve">f(15W</t>
    </r>
    <r>
      <rPr>
        <sz val="18"/>
        <color rgb="FF000000"/>
        <rFont val="Calibri"/>
        <family val="2"/>
        <charset val="238"/>
      </rPr>
      <t xml:space="preserve">/port) 
Pozostałe interfejsy :  3 x USB, 3G, GPS (anteny w komplecie)
Wymiary : 180mm×208mm×100mm(W×D×H),3 Kg (bez HDD) 
Zasilanie : D6-36V/&lt;15W,                                                              
</t>
    </r>
    <r>
      <rPr>
        <sz val="18"/>
        <color rgb="FFFF0000"/>
        <rFont val="Calibri"/>
        <family val="2"/>
        <charset val="238"/>
      </rPr>
      <t xml:space="preserve">Podane parametry rejestratorów dotyczą urządzeń z najnowsza wersją firmware i mogą się różnić w zależności o posiadanej wersji firmware.</t>
    </r>
  </si>
  <si>
    <t xml:space="preserve">BCS-NVR0802C-P-III</t>
  </si>
  <si>
    <t xml:space="preserve">BCS-NVR0402C-P-III</t>
  </si>
  <si>
    <t xml:space="preserve">Sieciowy Dekoder Video FULL HD</t>
  </si>
  <si>
    <r>
      <rPr>
        <sz val="18"/>
        <color rgb="FF000000"/>
        <rFont val="Calibri"/>
        <family val="2"/>
        <charset val="238"/>
      </rPr>
      <t xml:space="preserve">Wolnostojący dekoder sieciowy video Full HD do systemów scian wizyjnych TV WALL
Obsługa wielu urządzeń: Kamery sieciowe, DVR, NVR, NVS
H.265/H.264/MPEG-4/ MJPEG podwójny strumień kodowania
Dekodowane rozdzielczości:12MP/8MP/6MP/5MP/4MP/3MP/1080P/720P/960H/D1/
HD1/2CIF/CIF/QCIF
 •D1: 144 kanałów (NVS0909UHD); 64 (NVS0404UHD); 64 (NVS0401UHD)
 •720P: 81 kanałów (NVS0909UHD); 36 (NVS0404UHD); 36 (NVS0401UHD)
 •1080P: 48 kanałów (NVS0909UHD); 16 (NVS0404UHD); 16 (NVS0401UHD)
 •4K: 12 kanałów (NVS0909UHD); 4 (NVS0404UHD); 4 (NVS0401UHD)
 •12MP: 9 kanałów (NVS0909UHD); 4 (NVS0404UHD); 4 (NVS0401UHD)
Wyjścia HDMI: 9 (6x 3840x2160 3x 2560x1600) (NVS0909UHD); 4 (NVS0404UHD); 1 (NVS0401UHD)
Wyjścia VGA: 4 (NVS0404UHD) 1 (NVS0401UHD)
Wyjścia BNC: 4 (NVS0404UHD)
</t>
    </r>
    <r>
      <rPr>
        <sz val="18"/>
        <rFont val="Calibri"/>
        <family val="2"/>
        <charset val="238"/>
      </rPr>
      <t xml:space="preserve">Wejścia video: 2 x HDMI 2x DVI (NVS0909UHD); 1x HDMI (NVS0404UHD)
</t>
    </r>
    <r>
      <rPr>
        <sz val="18"/>
        <color rgb="FF000000"/>
        <rFont val="Calibri"/>
        <family val="2"/>
        <charset val="238"/>
      </rPr>
      <t xml:space="preserve">Wej./Wyj. alarmowe: 4/4 
RS232 (1 DB9, 2x RJ45), RS485
Interfejs sieciowy - 2x 1000 Mbits (NVS0909UHD); 1x 1000Mbits
Wbudowany Web Server, CMS
Zasilanie: AC100-240V; 12V (NVS0404UHD)
Pobór Mocy: max. 70W (NVS0909UHD), 20W (NVS0404UHD) 
Warunki Pracy: 0 ~+55°C / 10~90%RH / 86~106kpa
Wymiary(W×D×H): 1.5U, 440mm x 408mm x 70mm (NVS0909UHD); 1U, 440mmx300x42.1 (NVS0404UHD/NVS0401UHD)
Waga: 4.5kg; 3.25kg (NVS0404UHD/NVS0401UHD)</t>
    </r>
  </si>
  <si>
    <t xml:space="preserve">BCS-NVS0909UHD</t>
  </si>
  <si>
    <t xml:space="preserve">BCS-NVS0404UHD</t>
  </si>
  <si>
    <t xml:space="preserve">BCS-NVS0401UHD</t>
  </si>
  <si>
    <t xml:space="preserve">REJESTRATORY Z OFERTY PODSTAWOWEJ</t>
  </si>
  <si>
    <t xml:space="preserve"> REJESTRATORY 4K III GENERACJI</t>
  </si>
  <si>
    <t xml:space="preserve">32/16 CH - 4K wspierające inteligentne funkcje</t>
  </si>
  <si>
    <r>
      <rPr>
        <sz val="18"/>
        <rFont val="Calibri"/>
        <family val="2"/>
        <charset val="238"/>
      </rPr>
      <t xml:space="preserve">Kodowanie : Smart H.265+/H.265/Smart H.264+/H.264/MJPEG/MPEG4
Wersje kanałowe : 32/16                                                               
Obsługiwana rozdzielczość kamer : 16Mpx, 12Mpx, 6Mpx, 5Mpx, 3Mpx, 1080p, 1.3Mpx, 720P
Obsługa kamer innych producentów 
Onvif :  TAK
Pasmo Bitrate  : 320/320 Mbits (160 Mbps przy włączonych funkcjach Ai)                                                                               
Możliwość wyświetlania max. do 16kan.@1080P 4kan.@8Mp 2kan@4K w trybie odtwarzania w lokalnym GUI 
Zaimpelementowane inteligentne algorytmy: 
 - Ochrona perymetryczna z klasyfikacją obiektów człowiek/pojazd  - obsługa do 16 kanałów
 - Detekcja i Rozpoznawanie Twarzy - obsługa do 4 kanałów; przetwarzanie 24 twarze/sec, obsługa do 16 kamer do rozpoznawania twarzy. 20 bibliotek twarzy łącznie 100tys. twarzy
 - Zbieranie Metadanych: Twarze (płeć, wiek, okulary, broda, maska); Pojazdy (kolor, typ, marka, kolor tablicy, dekoracja, rozmowa przez telefon, pasy bezpieczeństwa)*; Ludzie (Rodzaj ubrania, kolor ubrania, czapka, torba); Pojazdy niezmechanizowane (rodzaj, kolor, ilość ludzi) - obsługa do 4 kanałów
 - Inteligentne wyszukiwanie wg. metadanych, wg. zdjęć twarzy, wg, zdarzeń, numerów tablic.
Obsługa kamer ARTR                                                                                                                            
Podział okien w loklanym GUI : 1/4/8/9/16/36*
Obsługa HDD: 4 szt. SATA/HDD , max. 32TB  lub 2 szt. SATA/HDD + 1 szt. SATA/CD-DVD, eSata : max. 4 HDD(6TB każdy); 2 szt SATA/HDD, max 16TB (max. 8TB każdy)                                  
Obsługa RAID : brak                                                                        
Wejścia alarmowe : 16 (4 dyskowy); 4 (2 dyskowy)                                                                  
Wyjścia alarmowe :  6 (4 dyskowy); 2 (2 dyskowy)
Wyjścia Video : 2xHDMI; 1xVGA (HDMI2 3840x2160, HDMI1 1920x1080, VGA 1920x1080) (4 dyskowy) 1x HDMI; 1x VGA (2 dyskowy)                                                                               
Dźwięk : z kamer IP + 1 dwukierunkowy tor audio - Interkom,  wej.wyj. - 1/1 RCA
Sieć : 1 x RJ-45 (10/100M/1000M) + 16 portowy switch PoE 802.3.af/at,  1-8 porty ePoE &amp; EoC transmisja do 800m.
Dodatkowe interfejsy : RS485, RS232, 3 USB (rej. 4 dyskowy), 2USB (rej. 2 dyskowy); eSATA (4 dyskowy)
Funkcja SmartFan- kontrola obrotów wentylatora
Wymiary : 1.5U, 440mm×411,2mm×76mm, 4,3 KG (bez HDD); 1U, 375mm x 327.3mm x 53mm 2.7kg (W×D×H)
Zasilanie : AC 100~240V 50/60Hz, 17.5W 
Wbudowny 16 portowy switch PoE 802.3at(25W/port) ePoE                                                                                                                                 
* w zależności od wersji
</t>
    </r>
    <r>
      <rPr>
        <sz val="18"/>
        <color rgb="FFFF0000"/>
        <rFont val="Calibri"/>
        <family val="2"/>
        <charset val="238"/>
      </rPr>
      <t xml:space="preserve">Podane parametry rejestratorów dotyczą urządzeń z najnowsza wersją firmware i mogą się różnić w zależności o posiadanej wersji firmware.</t>
    </r>
  </si>
  <si>
    <t xml:space="preserve">BCS-NVR3204-4K-P-Ai</t>
  </si>
  <si>
    <t xml:space="preserve">A</t>
  </si>
  <si>
    <t xml:space="preserve">16 CH</t>
  </si>
  <si>
    <t xml:space="preserve">BCS-NVR1602-4K-P-Ai</t>
  </si>
  <si>
    <t xml:space="preserve">64/32 CH - 8 HDD</t>
  </si>
  <si>
    <r>
      <rPr>
        <sz val="18"/>
        <rFont val="Calibri"/>
        <family val="2"/>
        <charset val="238"/>
      </rPr>
      <t xml:space="preserve">Kodowanie : Smart H.265+/H.265 Smart H.264+/H.264/MJPEG/MPEG4
Wersje kanałowe :  64/32                                                          
Obsługiwana rozdzielczość kamer :  12Mpx, 6Mpx, 5Mpx, 3Mpx, 1080p, 1.3Mpx, 720P
Obsługa kamer innych producentów 
Onvif :  TAK
Pasamo Bitrate  : 320/320 Mbits                                                                                
Możliwość wyświetlania max. do 16kan.@1080P 4kan.@8Mp 2kan@4K w trybie odtwarzania w lokalnym GUI                                                                                                                            
Podział okien w loklanym GUI : 1/4/8/9/16/36*/64* 
Tryb Fisheye, Obsługa Obsługa kamer z Inteligentną analizą obrazu, Obsługa kamer ARTR 
Obsługa HDD:  8 szt. SATA/HDD , max. 80TB  (max. 10TB każdy) lub 6 szt. SATA/HDD + 1 szt. SATA/CD-DVD; eSata : max. 4 HDD(2TB każdy)                                              
Obsługa RAID 0, RAID 1, RAID 5, RAID 6, RAID 10                                                                            
Wejścia alarmowe : 16                                                                    
Wyjścia alarmowe :  6
Wyjścia Video : 2xHDMI; 2xVGA (HDMI1 3840x2160, HDMI2 1920x1080, VGA 1920x1080)                                                                                 
Dźwięk : z kamer IP + 1 dwukierunkowy tor audio - Interkom,  wej.wyj. - 1/2 RCA
Sieć : 2 x RJ-45 (10/100M/1000M) 
Dodatkowe interfejsy : RS485, RS232, 4 x USB(2xUSB 3.0), eSATA
Funkcja SmartFan- kontrola obrotów wentylatora
Wymiary : 2U, 440mm×451mm×94,9mm(W×D×H), 6,55 KG (bez HDD)
Zasilanie : AC 100~240V 50/60Hz, NVR: 16.7W model bez PoE(bez HDD)                                                                                                                                               
* w zależności od wersji
</t>
    </r>
    <r>
      <rPr>
        <sz val="18"/>
        <color rgb="FFFF0000"/>
        <rFont val="Calibri"/>
        <family val="2"/>
        <charset val="238"/>
      </rPr>
      <t xml:space="preserve">Podane parametry rejestratorów dotyczą urządzeń z najnowsza wersją firmware i mogą się różnić w zależności o posiadanej wersji firmware.</t>
    </r>
  </si>
  <si>
    <t xml:space="preserve">BCS-NVR6408-4K-III</t>
  </si>
  <si>
    <t xml:space="preserve">BCS-NVR3208-4K-III</t>
  </si>
  <si>
    <t xml:space="preserve">64/32/16 CH - 4 HDD</t>
  </si>
  <si>
    <r>
      <rPr>
        <sz val="18"/>
        <rFont val="Calibri"/>
        <family val="2"/>
        <charset val="238"/>
      </rPr>
      <t xml:space="preserve">Kodowanie : Smart H.265+/H.265/Smart H.264+/H.264/MJPEG/MPEG4
Wersje kanałowe :  64/32/16                                                               
Obsługiwana rozdzielczość kamer :  12Mpx, 6Mpx, 5Mpx, 3Mpx, 1080p, 1.3Mpx, 720P
Obsługa kamer innych producentów 
Onvif :  TAK
Pasamo Bitrate  : 320/320 Mbits                                                                                
Możliwość wyświetlania max. do 16kan.@1080P 4kan.@8Mp 2kan@4K w trybie odtwarzania w lokalnym GUI 
Tryb Fisheye, Obsługa kamer z Inteligentną analizą obrazu, Obsługa kamer ARTR                                                                                                                            
Podział okien w loklanym GUI : 1/4/8/9/16/36*/64*
Obsługa HDD:  4 szt. SATA/HDD , max. 40TB  (max. 10TB każdy) lub 2 szt. SATA/HDD + 1 szt. SATA/CD-DVD, eSata : max. 4 HDD(2TB każdy)                                              
Obsługa RAID : brak                                                                        
Wejścia alarmowe : 16                                                                    
Wyjścia alarmowe :  6
Wyjścia Video : 2xHDMI; 2xVGA (HDMI1 3840x2160, HDMI2 1920x1080, VGA 1920x1080)                                                                                 
Dźwięk : z kamer IP + 1 dwukierunkowy tor audio - Interkom,  wej.wyj. - 1/2 RCA
Sieć : 2 x RJ-45 (10/100M/1000M), wersja -P:  1 x RJ-45 (10/100M/1000M) + 16 portowy switch PoE 802.3.af/at,  </t>
    </r>
    <r>
      <rPr>
        <b val="true"/>
        <sz val="18"/>
        <rFont val="Calibri"/>
        <family val="2"/>
        <charset val="238"/>
      </rPr>
      <t xml:space="preserve">1-8 porty ePoE &amp; EoC transmisja do 800m.
</t>
    </r>
    <r>
      <rPr>
        <sz val="18"/>
        <rFont val="Calibri"/>
        <family val="2"/>
        <charset val="238"/>
      </rPr>
      <t xml:space="preserve">Dodatkowe interfejsy : RS485, RS232, 3 x USB (2xUSB 3.0), eSATA
Funkcja SmartFan- kontrola obrotów wentylatora
Wymiary : 1.5U, 440mm×411,2mm×76mm(W×D×H), 4,3 KG (bez HDD)
Zasilanie : AC 100~240V 50/60Hz, NVR: 16.7W model bez PoE(bez HDD), 17.5W 
Wersja -P : Posiada wbudowny 16 portowy switch PoE 802.3at(25W/port) ePoE                                                                                                                                 
* w zależności od wersji
</t>
    </r>
    <r>
      <rPr>
        <sz val="18"/>
        <color rgb="FFFF0000"/>
        <rFont val="Calibri"/>
        <family val="2"/>
        <charset val="238"/>
      </rPr>
      <t xml:space="preserve">Podane parametry rejestratorów dotyczą urządzeń z najnowsza wersją firmware i mogą się różnić w zależności o posiadanej wersji firmware.</t>
    </r>
  </si>
  <si>
    <t xml:space="preserve">BCS-NVR6404-4K-III</t>
  </si>
  <si>
    <t xml:space="preserve">BCS-NVR3204-4K-III</t>
  </si>
  <si>
    <t xml:space="preserve">BCS-NVR1604-4K-III</t>
  </si>
  <si>
    <t xml:space="preserve">BCS-NVR1604-4K-P-III</t>
  </si>
  <si>
    <t xml:space="preserve">32/16 CH - 2 HDD</t>
  </si>
  <si>
    <r>
      <rPr>
        <sz val="18"/>
        <rFont val="Calibri"/>
        <family val="2"/>
        <charset val="238"/>
      </rPr>
      <t xml:space="preserve">Kodowanie : Smart H.265+/H.265/Smart H.264+/H.264/MJPEG/MPEG4
Wersje kanałowe :  32/16/8                                                              
Obsługiwana rozdzielczość kamer :  12Mpx, 6Mpx, 5Mpx, 3Mpx, 1080p, 1.3Mpx, 720P
Obsługa kamer innych producentów 
Onvif :  TAK
Pasamo Bitrate  : 320/320 Mbits                                                                                
Możliwość wyświetlania max. do 16kan.@1080P 4kan.@8Mp 2kan@4K w trybie odtwarzania w lokalnym GUI 
Tryb Fisheye, Obsługa kamer z Inteligentną analizą obrazu, Obsługa kamer ARTR(do 4)                                                                                                                                      
Podział okien w loklanym GUI : 1/4/8/9/16/36* 
Obsługa HDD:  2 szt. SATA/HDD , max. 20TB  (max. 10TB każdy)                          
Obsługa RAID : brak                                                                         
Wejścia alarmowe : 4                                                                    
Wyjścia alarmowe :  2
Wyjścia Video : 1xHDMI, VGA,  max. rozdzielczość - 3840x2160                                                                                
Dźwięk : z kamer IP + 1 dwukierunkowy tor audio - Interkom,  wej.wyj. - RCA/RCA
Sieć : 1 x RJ-45 (10/100M/1000M),  + 8/16 portowy switch PoE 802.3.af/at, </t>
    </r>
    <r>
      <rPr>
        <b val="true"/>
        <sz val="18"/>
        <rFont val="Calibri"/>
        <family val="2"/>
        <charset val="238"/>
      </rPr>
      <t xml:space="preserve"> 1-8 porty ePoE &amp; EoC transmisja do 800m - funkcjonalność dostępna w III generacji produktu
</t>
    </r>
    <r>
      <rPr>
        <sz val="18"/>
        <rFont val="Calibri"/>
        <family val="2"/>
        <charset val="238"/>
      </rPr>
      <t xml:space="preserve">Dodatkowe interfejsy : RS485, RS232, 2 x USB
Funkcja SmartFan- kontrola obrotów wentylatora
Wymiary : 1U, 375mm×327mm×53mm(W×D×H), 1,6 KG (bez HDD)
Zasilanie : DC 12V/4A, NVR: 9,5W model bez PoE(bez HDD) / AC100V~240V      
Wersja -P : Posiada wbudowny 16/8 portowy switch PoE 802.3at(25W/port) </t>
    </r>
    <r>
      <rPr>
        <b val="true"/>
        <sz val="18"/>
        <rFont val="Calibri"/>
        <family val="2"/>
        <charset val="238"/>
      </rPr>
      <t xml:space="preserve">ePoE        </t>
    </r>
    <r>
      <rPr>
        <sz val="18"/>
        <rFont val="Calibri"/>
        <family val="2"/>
        <charset val="238"/>
      </rPr>
      <t xml:space="preserve">  
 * w zależności od wersji                                                                                        
</t>
    </r>
    <r>
      <rPr>
        <sz val="18"/>
        <color rgb="FFFF0000"/>
        <rFont val="Calibri"/>
        <family val="2"/>
        <charset val="238"/>
      </rPr>
      <t xml:space="preserve">Podane parametry rejestratorów dotyczą urządzeń z najnowsza wersją firmware i mogą się różnić w zależności o posiadanej wersji firmware. </t>
    </r>
  </si>
  <si>
    <t xml:space="preserve">BCS-NVR3202-4K-III</t>
  </si>
  <si>
    <t xml:space="preserve">BCS-NVR1602-4K-III</t>
  </si>
  <si>
    <t xml:space="preserve">BCS-NVR1602-4K-P-III</t>
  </si>
  <si>
    <t xml:space="preserve">08 CH</t>
  </si>
  <si>
    <t xml:space="preserve">BCS-NVR0802-4K-III</t>
  </si>
  <si>
    <t xml:space="preserve">BCS-NVR0802-4K-P-III</t>
  </si>
  <si>
    <t xml:space="preserve"> REJESTRATORY 5Mpx II GENERACJI</t>
  </si>
  <si>
    <t xml:space="preserve">32/16 CH - 4 HDD</t>
  </si>
  <si>
    <r>
      <rPr>
        <sz val="18"/>
        <rFont val="Calibri"/>
        <family val="2"/>
        <charset val="238"/>
      </rPr>
      <t xml:space="preserve">Kodowanie: H.265/H.264/MJPEG
Wersje kanałowe: 32/16                                                               
Obsługiwana rozdzielczość kamer: 8Mpx, 5Mpx, 3Mpx, 1080p, 1.3Mpx, 720P, D1
Obsługa kamer innych producentów
Obsługa kamer z Inteligentną analizą obrazu
Onvif: TAK (2.4)
Pasamo Bitrate wej./wyj. : 200/96 Mbits 
Obsługa HDD:  4 szt. SATA/HDD , max. 24TB (max. 6TB każdy),
 eSata: max. brak                                                                            
Wejścia alarmowe: 16                                                                  
Wyjścia alarmowe: 4
Wyjścia Video: HDMI 4K, VGA                                                                                  
Dźwięk: z kamer IP + 1 dwukierunkowy tor audio - Interkom,  wej.wyj. - RCA
Sieć: 1 x RJ-45 (10/100M/1000M),
Pozostałe interfejsy: RS485, RS232, 3 x USB (1xUSB 3.0),
Wymiary: 1.5U, 440mm×407mm×70mm(W×D×H)), 5 KG (bez HDD)
Zasilanie: AC 100~240V 50/60Hz, 13,7W bez HDD i PoE                                                              
Wersja -P: Posiada wbudowny 16 portowy switch PoE 802.3at(25W/port)     </t>
    </r>
    <r>
      <rPr>
        <sz val="18"/>
        <color rgb="FFFF0000"/>
        <rFont val="Calibri"/>
        <family val="2"/>
        <charset val="238"/>
      </rPr>
      <t xml:space="preserve">                                                      
Podane parametry rejestratorów dotyczą urządzeń z najnowsza wersją firmware i mogą się różnić w zależności o posiadanej wersji firmware.</t>
    </r>
  </si>
  <si>
    <t xml:space="preserve">BCS-NVR32045ME-II*</t>
  </si>
  <si>
    <t xml:space="preserve">BCS-NVR16045ME-II*</t>
  </si>
  <si>
    <t xml:space="preserve">BCS-NVR16045ME-P-II*</t>
  </si>
  <si>
    <t xml:space="preserve">* seria rejestratorów 4xHDD 5ME wraz z wyczerpaniem zapasów magazynowych będzie wycofywana z oferty BCS </t>
  </si>
  <si>
    <t xml:space="preserve">komentarz o dostępności do wyczerpania zapasów</t>
  </si>
  <si>
    <t xml:space="preserve">32/16/8 CH - 2 HDD</t>
  </si>
  <si>
    <r>
      <rPr>
        <sz val="18"/>
        <rFont val="Calibri"/>
        <family val="2"/>
        <charset val="238"/>
      </rPr>
      <t xml:space="preserve">Kodowanie: H.265/H.264/MJPEG
Wersje kanałowe: 32/16/8                                                             
Obsługiwana rozdzielczość kamer: 8Mpx, 5Mpx, 3Mpx, 1080p, 1.3Mpx, 720P, D1
Obsługa kamer innych producentów
Obsługa kamer z Inteligentną analizą obrazu
Onvif: TAK (2.4)
Pasamo Bitrate wej./wyj. : 200/96 Mbits 
Obsługa HDD: 2 szt. SATA/HDD , max. 12TB (max. 6TB każdy)                                                                           
Wejścia alarmowe: 4                                                                   
Wyjścia alarmowe: 2
Wyjścia Video: HDMI 4K, VGA                                                                            
Dźwięk: z kamer IP + 1 dwukierunkowy tor audio - Interkom,  wej.wyj. - RCA
Sieć: 1 x RJ-45 (10/100M/1000M)
Pozostałe interfejsy: 2 x USB
Wymiary: 1U, 375mmx285mmx50mm(W×D×H), 2.3 KG (bez HDD)
Zasilanie: DC12V/4A, wersja -P -  AC 100~240V 50/60Hz, 6,9W (bez HDD)                                                               
Wersja -P: Posiada wbudowny 16 lub 8  portowy switch PoE 802.3at(25W/port)  </t>
    </r>
    <r>
      <rPr>
        <sz val="18"/>
        <color rgb="FFFF0000"/>
        <rFont val="Calibri"/>
        <family val="2"/>
        <charset val="238"/>
      </rPr>
      <t xml:space="preserve">                                                                       
Podane parametry rejestratorów dotyczą urządzeń z najnowsza wersją firmware i mogą się różnić w zależności o posiadanej wersji firmware. </t>
    </r>
  </si>
  <si>
    <t xml:space="preserve">BCS-NVR32025ME-II</t>
  </si>
  <si>
    <t xml:space="preserve">BCS-NVR16025ME-II</t>
  </si>
  <si>
    <t xml:space="preserve">BCS-NVR16025ME-P-II</t>
  </si>
  <si>
    <t xml:space="preserve">8 CH</t>
  </si>
  <si>
    <t xml:space="preserve">BCS-NVR08025ME-II</t>
  </si>
  <si>
    <t xml:space="preserve">BCS-NVR08025ME-P-II</t>
  </si>
  <si>
    <t xml:space="preserve">16/8/4 CH - 1 HDD</t>
  </si>
  <si>
    <r>
      <rPr>
        <sz val="18"/>
        <rFont val="Calibri"/>
        <family val="2"/>
        <charset val="238"/>
      </rPr>
      <t xml:space="preserve">Kodowanie: H.265/H.264/MJPEG
Wersje kanałowe: 16/8/4                                                               
Obsługiwana rozdzielczość kamer: 8Mpx, 5Mpx, 3Mpx, 1080p, 1.3Mpx, 720P
Obsługa kamer innych producentów
Obsługa kamer z Inteligentną analizą obrazu
Onvif: TAK (2.4)
Pasamo Bitrate wej./wyj. : 80/80 Mbits 
Obsługa HDD: 1 szt. SATA/HDD , max. 6TB                                                                           
Wejścia alarmowe: brak                                                                     
Wyjścia alarmowe: brak
Wyjścia Video: HDMI 4K, VGA                                               
Dźwięk: z kamer IP .
Sieć: 1 x RJ-45 (10/100M/1000M)
Pozostałe interfejsy:  2 x USB
Wymiary: Smart 1U, 325mm×250mm×55mm(W×D×H), 1,25kg (bez HDD)
Zasilanie: DC12V/2A 10W, DC48V/2A  - wersja -P                                                            
Wersja -P: Posiada wbudowny 8 lub 4 portowy switch PoE 802.3at(25W/port)     </t>
    </r>
    <r>
      <rPr>
        <sz val="18"/>
        <color rgb="FFFF0000"/>
        <rFont val="Calibri"/>
        <family val="2"/>
        <charset val="238"/>
      </rPr>
      <t xml:space="preserve">                                                                    
Podane parametry rejestratorów dotyczą urządzeń z najnowsza wersją firmware i mogą się różnić w zależności o posiadanej wersji firmware.</t>
    </r>
  </si>
  <si>
    <t xml:space="preserve">BCS-NVR1601X5ME-II</t>
  </si>
  <si>
    <t xml:space="preserve">BCS-NVR0801X5ME-II</t>
  </si>
  <si>
    <t xml:space="preserve">BCS-NVR0801X5ME-P-II</t>
  </si>
  <si>
    <t xml:space="preserve">4 CH</t>
  </si>
  <si>
    <t xml:space="preserve">BCS-NVR0401X5ME-II</t>
  </si>
  <si>
    <t xml:space="preserve">BCS-NVR0401X5ME-P-II</t>
  </si>
  <si>
    <t xml:space="preserve">16/8/4 CH - 1 HDD SMART</t>
  </si>
  <si>
    <r>
      <rPr>
        <sz val="18"/>
        <rFont val="Calibri"/>
        <family val="2"/>
        <charset val="238"/>
      </rPr>
      <t xml:space="preserve">Kodowanie: H.265/H.264/MJPEG
Wersje kanałowe: 16/8/4                                                               
Obsługiwana rozdzielczość kamer: 8Mpx, 5Mpx, 3Mpx, 1080p, 1.3Mpx, 720P
Obsługa kamer innych producentów
Obsługa kamer z Inteligentną analizą obrazu
Onvif: TAK (2.4)
Pasamo Bitrate wej./wyj. : 80/48 Mbits 
Obsługa HDD: 1 szt. SATA/HDD , max. 6TB                                                                           
Wejścia alarmowe: brak                                                                     
Wyjścia alarmowe: brak
Wyjścia Video: HDMI 4K, VGA                                                                
Dźwięk: z kamer IP .
Sieć: 1 x RJ-45 (10/100M/1000M)
Pozostałe interfejsy:  2 x USB
Wymiary: Smart 1U, 205mm×205mm×45mm(W×D×H), 500g (bez HDD)
Zasilanie: DC12V/2A 10W, DC48V/1,5A  - wersja -P                                                            
Wersja -P: Posiada wbudowny 4 portowy switch PoE 802.3at(25W/port)                                 </t>
    </r>
    <r>
      <rPr>
        <sz val="18"/>
        <color rgb="FFFF0000"/>
        <rFont val="Calibri"/>
        <family val="2"/>
        <charset val="238"/>
      </rPr>
      <t xml:space="preserve">                                        
Podane parametry rejestratorów dotyczą urządzeń z najnowsza wersją firmware i mogą się różnić w zależności o posiadanej wersji firmware.</t>
    </r>
  </si>
  <si>
    <t xml:space="preserve">BCS-NVR16015ME-II</t>
  </si>
  <si>
    <t xml:space="preserve">BCS-NVR08015ME-II</t>
  </si>
  <si>
    <t xml:space="preserve">BCS-NVR08015ME-P-II</t>
  </si>
  <si>
    <t xml:space="preserve">BCS-NVR04015ME-II</t>
  </si>
  <si>
    <t xml:space="preserve">BCS-NVR04015ME-P-II</t>
  </si>
  <si>
    <t xml:space="preserve">OPROGRAMOWANIA</t>
  </si>
  <si>
    <t xml:space="preserve">Oprogramowanie BCS MANAGER do zarządzania urządzeniami IPC,NVR, P-NVR, QDVR,CVR                            
Obsługa do 1000 połączonych urządzeń,
Max. podgląd na żywo bez ograniczeń programowych, (uzależniony od parametrów komputera kan., max. 64 okna na karcie podglądu)   
Dostępne funkcjonalności :
• Aplikacja w wersji x32 i wydajniejsza wersja x64 
• Aplikacja w wersji do instalacji na systemy Windows 10, Windows 7.
• Tworzenie widoków, zadań i sekwencji (automatyczne wywoływanie zadań po zalogowaniu)
• Tworzenie i obsługa schematów Alarmów
• Zaawansowany log zdarzeń aplikacji
• Synchroniczne odtwarzanie nagrań zdalnych i lokalnych max. do 64 kamer jednocześnie
• Wykonywanie zdjęć(snapshot), lokalne nagrywanie 
• Tworzenie i obsługa eMAP z podkładem OpenStreetMap i integracją alarmów z urządzeń,
• Zdalna konfiguracja ustawień urządzeń poprzez web,
• Tworzenie i zarządzanie grupami urządzeń
• Obsługa kamer Fish Eye,
• Sterowanie kamerami PTZ, obsługa dwukierunkowego audio
• Współpraca w systemach wielomonitorowych
• Funkcja PCNVR umozliwiająca nagrywanie dowolnych kanałów na dysku komputera,
• Dodatkowe moduły płatne opisane w cenniku
Zastosowanie : końcowy użytkownik, małe duże projekty, centra monitoringu video
Oprogramowanie przygotowywane w Polsce na zlecenie BCS umożliwiające dostosowywanie produktu do potrzeb użytkownika.
Najnowsza wersja oprogramowania do pobrania z serwera: ftp://ftp.bcscctv.pl/OPROGRAMOWANIE/BCS_Manager</t>
  </si>
  <si>
    <t xml:space="preserve">PODSTAWOWA WERSJA</t>
  </si>
  <si>
    <t xml:space="preserve">BEZPRŁATNIE</t>
  </si>
  <si>
    <t xml:space="preserve">Licencja* Moduł Monitorowania Pojazdów.
Moduł rozpoznawania pojazdów przeznaczony jest do monitorowania pojazdów wjeżdżających i przebywających na obiekcie. System oparty jest na kamerach rozpoznających tablice rejestracyjne (LPR/ITC). Pojazd, którego tablica rejestracyjna została odczytana na wjeździe „śledzony” jest na obiekcie w punktach kontrolnych i porównywany ze zdjęciem kontrolnym. Jeżeli pojazd przekroczy zdefiniowane w aplikacji progi alarmowe aplikacja powiadomi operatora wyświetlając okno reakcji lub wyśle wiadomość e-mail. Moduł pozwala edytować białą/ czarna listę pojazdów w kamerach ITC i wyszukiwać rozpoznane pojazdy w bazie danych.</t>
  </si>
  <si>
    <t xml:space="preserve">zapytaj o cenę</t>
  </si>
  <si>
    <t xml:space="preserve">Licencja* – Moduł integracji Wparcia Magazynu
Funkcjonalność ta umożliwia tworzenie stanowisk i przypisanie do nich urządzeń. Funkcja aplikacji pozwala np. na: skrócenie czasu rozpatrywania reklamacji w centrach logistycznych. Wywołanie otwiera moduł odtwarzania i wyświetla nagrania z urządzeń przypisanych do stanowiska, według wytycznych zdefiniowanych przez operatora. Konieczna integracja z systemem WMS po stronie zamawiającego.</t>
  </si>
  <si>
    <t xml:space="preserve">Licencja* – Licencja na kamery BCS-LPR
Licencja bez ograniczeń w ilości kanałów
Licencja umożliwia wykorzystanie w aplikacji funkcjonalności kamer ITC (ARTR). Dzięki niej można podglądać zdarzenia rozczytanych tablic rejestracyjnych wygenerowane przez kamerę, zarządzać białą lub czarną listą lub wykorzystać dodatkowy Moduł Monitorowania Pojazdów</t>
  </si>
  <si>
    <t xml:space="preserve">Licencja* – Licencja na kamery BCS-LPR
Licencja na jeden kanał LPR
Licencja umożliwia wykorzystanie w aplikacji funkcjonalności kamer ITC (ARTR). Dzięki niej można podglądać zdarzenia rozczytanych tablic rejestracyjnych wygenerowane przez kamerę, zarządzać białą czarna listą w kamerze.</t>
  </si>
  <si>
    <t xml:space="preserve">Licencja* – Licencja na podłaczenie urządzeń POS. Licencja pozwala na podłączenie do aplikacji BCS Manager dowolnej ilości drukarek fiskalnych lub systemów sprzedażowych. Na jednym kanale kamery możemy wyświetlić do 4 paragonów. Zintegrowane protokoły: Novitus; POSNet; ELZAB.  </t>
  </si>
  <si>
    <t xml:space="preserve">Licencja* na podłączenie rejestratorów HIKVISION – zalecana ilość do 32 kanałów,
Jednorazowa opłata.</t>
  </si>
  <si>
    <t xml:space="preserve">Licencja* na podłączenie rejestratorów DAHUA – zalecana ilość do 32 kanałów,
Jednorazowa opłata.</t>
  </si>
  <si>
    <t xml:space="preserve">Licencja* na kanały kamer ONVIF, Dahua, HIKVISION.
Jednorazowa opłata za kanał.</t>
  </si>
  <si>
    <t xml:space="preserve">Licencja* Bez Ograniczeń zawierająca podstawowe funkcje wersji oprogramowania rozszerzona o moduły płatne:
- moduł LPR - dowolna ilość urządzeń LPR,
- moduł POS - dowolna ilość urządzeń,
- moduł integracji WM,
- wersja programu Klient - Serwer,
- Licencja* Bez Ograniczeń pozwala na dołączenie dowolnych producentów obsługiwanych w aplikacji bez ograniczeń ilościowych.</t>
  </si>
  <si>
    <t xml:space="preserve">KAMERY Z OFERTY PROJEKTOWEJ</t>
  </si>
  <si>
    <t xml:space="preserve">System pomiaru temperatury ciała</t>
  </si>
  <si>
    <r>
      <rPr>
        <b val="true"/>
        <sz val="28"/>
        <rFont val="Calibri"/>
        <family val="2"/>
        <charset val="238"/>
      </rPr>
      <t xml:space="preserve">BCS-IVS12808-Ai
</t>
    </r>
    <r>
      <rPr>
        <b val="true"/>
        <i val="true"/>
        <sz val="24"/>
        <color rgb="FFFF0000"/>
        <rFont val="Calibri"/>
        <family val="2"/>
        <charset val="238"/>
      </rPr>
      <t xml:space="preserve">NOWOŚĆ</t>
    </r>
  </si>
  <si>
    <r>
      <rPr>
        <sz val="16"/>
        <rFont val="Calibri"/>
        <family val="2"/>
        <charset val="238"/>
      </rPr>
      <t xml:space="preserve">Inteligentny serwer wideo
Kodowanie : Smart H.265+/H.265/Smart H.264+/H.264/MJPEG/MPEG4
Wersje kanałowe :  128                                                    
Obsługiwana rozdzielczość kamer :  12Mpx, 6Mpx, 5Mpx, 3Mpx, 1080p, 1.3Mpx, 720P
Obsługa kamer innych producentów 
Onvif :  TAK
Pasmo Bitrate  : 400/96 Mbits     Nagrywane pasmo 320 Mbits                                                                             
Możliwość wyświetlania max. do 20kan.@1080P,  5kan@4K w trybie odtwarzania w lokalnym GUI 
Obsługa kamer do pomiaru tempreratury ciała - 8 kamer
Zaimpelementowane inteligentne algorytmy: 
 - Ochrona perymetryczna z klasyfikacją obiektów człowiek/pojazd  - obsługa do 16 kanałów
 - Detekcja i Rozpoznawanie Twarzy - obsługa do 8 kanałów; przetwarzanie 20 twarzy/sec, obsługa do 20 kamer do rozpoznawania twarzy. 50 bibliotek twarzy łącznie 300tys. twarzy
 - Zbieranie Metadanych: Twarze (płeć, wiek, okulary, broda, maska); Pojazdy (kolor, typ, marka, kolor tablicy, dekoracja, rozmowa przez telefon, pasy bezpieczeństwa)*; Ludzie (Rodzaj ubrania, kolor ubrania, czapka, torba); Pojazdy niezmechanizowane (rodzaj, kolor, ilość ludzi) - obsługa do 4 kanałów
 - Inteligentne wyszukiwanie wg. metadanych, wg. zdjęć twarzy, wg, zdarzeń, numerów tablic.
Obsługa kamer ARTR  (50 baz tablic, łacznie do 300tys numerów tablic rejestracyjnych) - 32 kamery                                                                                                                           
Podział okien w loklanym GUI : 1/4/8/9/16/32
Obsługa HDD: 8szt SATA/HDD, max  10TB/HDD
Obsługa RAID : 0/1/5/6/10                                                                   
Wejścia alarmowe : 16                                                 
Wyjścia alarmowe :  8
Wyjścia Video : 3xHDMI; 2xVGA (HDMI 3840x2160)                                                              
Dźwięk : z kamer IP + 1 dwukierunkowy tor audio - Interkom,  wej.wyj. - 1/2 RCA
Sieć : 4 x RJ-45 (10/100M/1000M)
Dodatkowe interfejsy : RS485, RS232, 4 x USB (2xUSB 3.0), eSATA 
Funkcja SmartFan- kontrola obrotów wentylatora
Wymiary : 2U 439.7 mm × 446.2 mm × 89 mm (17.31 " × 17.57 " × 3.50 ") (W×D×H), 10.9kg
Zasilanie : AC 100~240V 50/60Hz,
</t>
    </r>
    <r>
      <rPr>
        <sz val="16"/>
        <color rgb="FFFF0000"/>
        <rFont val="Calibri"/>
        <family val="2"/>
        <charset val="238"/>
      </rPr>
      <t xml:space="preserve">Podane parametry rejestratorów dotyczą urządzeń z najnowsza wersją firmware i mogą się różnić w zależności o posiadanej wersji firmware.</t>
    </r>
  </si>
  <si>
    <t xml:space="preserve">CENA USTALANA INDYWIDUALNIE 
PO DOSTARCZENIU INFORMACJI 
O PROJEKCIE</t>
  </si>
  <si>
    <r>
      <rPr>
        <b val="true"/>
        <sz val="28"/>
        <rFont val="Calibri"/>
        <family val="2"/>
        <charset val="238"/>
      </rPr>
      <t xml:space="preserve">BCS-TIP5240813-IR-TTW
</t>
    </r>
    <r>
      <rPr>
        <b val="true"/>
        <i val="true"/>
        <sz val="24"/>
        <color rgb="FFFF0000"/>
        <rFont val="Calibri"/>
        <family val="2"/>
        <charset val="238"/>
      </rPr>
      <t xml:space="preserve">NOWOŚĆ</t>
    </r>
  </si>
  <si>
    <t xml:space="preserve">Kamera termowizyjna z pomiarem tempratury ciała
•niechłodzony sensor mikrobolometryczny z aktywnym materiałem pochłaniającym w postaci tlenku wanadu VOx, 
•obiektyw 13mm, kąt widzenia H: 30°  V: 22.6°
•czułośc termalna &lt;40mK@ F1.0
•efektywne pixele 400(H)x300(V), 
•wielkość pixela 17um, 
•charakterystyka widmowa 8~14um, 
•pomiar temperatury w zakresie od 30°C do +45°C (błąd pomiaru ±0.3°C z Black Body,  ±1°C bez Black Body)
•obsługa dwóch strumieni: 1280x960/720p@25/30kl/sek(główny), 640x480/400x300@25/30kl/sek(dodatkowy)
Kamera Full HD
•Przetwornik 2 Megapiksele Cmos 
•Rozdzielczość 1920(H)x1080(V)
•obiektyw 8mm F1.9, kąt widzenia H: 40°  V: 22°
•Funkcja Fusion
•kompresja H.265, H.264, 
•wbudowany głośnik i dioda LED
•wbudowane 2 wejścia/2 wyjście alarmowe, 
•wbudowane 1 wejście/1 wjście audio, 
•wyjście wideo 1.0Vp-p/75Ω, PAL / NTSC (HDCVI - opcjonalnie), 
•obsługa kart MicroSD do 256GB, 
•obsługa standardu Onvif, 
•klasa szczelności IP67 
•zasilanie DC12V/PoE,  max 12W
•temp. pracy od 10°C do 30°C
•metalowa obudowa 365mm x 175mm x 176mm</t>
  </si>
  <si>
    <r>
      <rPr>
        <b val="true"/>
        <sz val="28"/>
        <rFont val="Calibri"/>
        <family val="2"/>
        <charset val="238"/>
      </rPr>
      <t xml:space="preserve">BCS-TIP3220607-IR-TTW
</t>
    </r>
    <r>
      <rPr>
        <b val="true"/>
        <i val="true"/>
        <sz val="24"/>
        <color rgb="FFFF0000"/>
        <rFont val="Calibri"/>
        <family val="2"/>
        <charset val="238"/>
      </rPr>
      <t xml:space="preserve">NOWOŚĆ</t>
    </r>
  </si>
  <si>
    <t xml:space="preserve">Kamera termowizyjna z pomiarem tempratury ciała
•niechłodzony sensor mikrobolometryczny z aktywnym materiałem pochłaniającym w postaci tlenku wanadu Vox
•obiektyw kamery termicznej 7.5 mm, 
•czułośc termalna &lt;50mK@f/1.0
•efektywne pixele 256(H)×192(V),
•wielkość pixela 12um
•charakterystyka widmowa 8~14um
•pomiar Temperatury 30°C~45°C, Dokładność Max (±1°C, ±1%), po skalibrowaniu (±0.3°C, ±0.3%)
•rryb pomiaru Punkt/Linia/Obszar
•przetwornik kamery widzialnej 1/2.8” 2 Mpx PS CMOS
•kompresja H.265/H.264M/H.264H/H.264B/MJPEG
•obsługa dwóch strumieni wideo
•25 kl./s przy 2 Mpx (1920×1080)
•obsługa ICR Dzień/Noc
•wbudowany promiennik podczerwieni do 50 m
•funkcja poszerzonej dynamiki WDR
•funkcja Defog, ROI, 3DNR; Funkcje inteligentne
•obiektyw kamery widzialnej 6 mm F2.0
•gniazdo karty microSD max. 256 GB
•1 wej./1 wyj. audio; 2 wej./1 wyj. alarmowe
•obudowa IP67
•zasilanie DC 12V, PoE</t>
  </si>
  <si>
    <r>
      <rPr>
        <b val="true"/>
        <sz val="28"/>
        <rFont val="Calibri"/>
        <family val="2"/>
        <charset val="238"/>
      </rPr>
      <t xml:space="preserve">BCS-WT
</t>
    </r>
    <r>
      <rPr>
        <b val="true"/>
        <i val="true"/>
        <sz val="24"/>
        <color rgb="FFFF0000"/>
        <rFont val="Calibri"/>
        <family val="2"/>
        <charset val="238"/>
      </rPr>
      <t xml:space="preserve">NOWOŚĆ</t>
    </r>
  </si>
  <si>
    <t xml:space="preserve">Wzornik temperatury dedykowany do kamer BCS-TIP5240813-IR-TTW, mający na celu podniesienie dokładności pomiaru temperatury ciała.
•temperatura pracy 35.0°C temperatura otoczenia +5.0°C~50.0°C
•rozdzielczość temperatury 0.1°C
•dokładność pomiaru temperatury ±0.2°C (pojedynczy punkt)
•stabilność temperaturowa ±( 0.1~0.2 )°C/30 min.
•efektywna emisyjność 0.97±0.02</t>
  </si>
  <si>
    <r>
      <rPr>
        <b val="true"/>
        <sz val="28"/>
        <rFont val="Calibri"/>
        <family val="2"/>
        <charset val="238"/>
      </rPr>
      <t xml:space="preserve">BCS-WT-E
</t>
    </r>
    <r>
      <rPr>
        <b val="true"/>
        <i val="true"/>
        <sz val="24"/>
        <color rgb="FFFF0000"/>
        <rFont val="Calibri"/>
        <family val="2"/>
        <charset val="238"/>
      </rPr>
      <t xml:space="preserve">NOWOŚĆ</t>
    </r>
  </si>
  <si>
    <t xml:space="preserve">Wzornik temperatury dedykowany do kamer BCS-TIP3220607-IR-TTW, mający na celu podniesienie dokładności pomiaru temperatury ciała.
•temperatura pracy 35.0°C temperatura otoczenia +5.0°C~50.0°C
•rozdzielczość temperatury 0.1°C
•dokładność pomiaru temperatury ±0.2°C (pojedynczy punkt)
•stabilność temperaturowa ±( 0.1~0.2 )°C/30 min.
•efektywna emisyjność 0.97±0.02</t>
  </si>
  <si>
    <r>
      <rPr>
        <b val="true"/>
        <sz val="28"/>
        <rFont val="Calibri"/>
        <family val="2"/>
        <charset val="238"/>
      </rPr>
      <t xml:space="preserve">BCS-SKBT
</t>
    </r>
    <r>
      <rPr>
        <b val="true"/>
        <i val="true"/>
        <sz val="24"/>
        <color rgb="FFFF0000"/>
        <rFont val="Calibri"/>
        <family val="2"/>
        <charset val="238"/>
      </rPr>
      <t xml:space="preserve">NOWOŚĆ</t>
    </r>
  </si>
  <si>
    <t xml:space="preserve">Statyw kamery i wzorca temperatury</t>
  </si>
  <si>
    <r>
      <rPr>
        <b val="true"/>
        <sz val="28"/>
        <rFont val="Calibri"/>
        <family val="2"/>
        <charset val="238"/>
      </rPr>
      <t xml:space="preserve">BCS-ASKBT
</t>
    </r>
    <r>
      <rPr>
        <b val="true"/>
        <i val="true"/>
        <sz val="24"/>
        <color rgb="FFFF0000"/>
        <rFont val="Calibri"/>
        <family val="2"/>
        <charset val="238"/>
      </rPr>
      <t xml:space="preserve">NOWOŚĆ</t>
    </r>
  </si>
  <si>
    <t xml:space="preserve">Adapter statywu do montażu kamery do pomiaru temperatury i wzorca BCS-WT</t>
  </si>
  <si>
    <t xml:space="preserve">Terminal z funkcją pomiaru temperatury ciała</t>
  </si>
  <si>
    <t xml:space="preserve">
BCS-TKD-AT1
NOWOŚĆ</t>
  </si>
  <si>
    <r>
      <rPr>
        <sz val="16"/>
        <rFont val="Calibri"/>
        <family val="2"/>
        <charset val="238"/>
      </rPr>
      <t xml:space="preserve"> •Zakrzywiony ekran 2,5D
 •7-calowy ekran LCD o rozdzielczości 1024 x 600
 •Kamera 2 Mpx CMOS, WDR
 •Automatyczne podświetlenie
 •Pamięć 100 tyś. użytkowników, obrazów twarzy, kart dostępowych i haseł
 •Do 50 kont administratorów, 300 tyś. logów
 •Odblokowanie przez kartę dostępu, hasło, obraz twarzy lub ich kombinacje
 •Z modułem rozpoznawania twarzy; największa twarz jest rozpoznawana w pierwszej kolejności; możliwość konfiguracji maksymalnego rozmiaru twarzy do detekcji
 •Zasięg rozpoznawania twarzy 0,3 - 2 m; wysokość człowieka 0,9 - 2,4 m (kamera na wysokości 1,4 m)
 •Algorytm określa 360 punktów na twarzy przy rozpoznawaniu
 •Czas rozpoznawania 0,2 s
 •Odporny na próbę otwarcia za pomocą zdjęcia
 •Skuteczne rozpoznanie przy oświetleniu z przodu i z tyłu
 •Różne komunikaty otwarcia, w tym chroniące dane osobowe
 •Obsługa pomiaru temperatury osoby wchodzącej; 
    zakres pomiaru 30°C do 45°C; odległość pomiaru 0,3 - 1,8 m; błąd pomiaru ≤ 0,5°C; raporty alarmów
 •Wykrycie maski; raporty alarmów o braku maski
 •Obsługuje alarm przymusu, alarm sabotażowy, alarm włamaniowy, alarm niezamknięcia drzwi, alarm nieprawidłowej karty
 •Typy użytkowników: zwykły, patrol, VIP, gość, specjalny
</t>
    </r>
    <r>
      <rPr>
        <b val="true"/>
        <sz val="18"/>
        <color rgb="FFFF0000"/>
        <rFont val="Calibri"/>
        <family val="2"/>
        <charset val="238"/>
      </rPr>
      <t xml:space="preserve"> * PRODUKT NA ZAMÓWIENIE
</t>
    </r>
  </si>
  <si>
    <t xml:space="preserve">Kamery z funkcją ANPR (rozpoznawanie tablic rejestracyjnych)</t>
  </si>
  <si>
    <t xml:space="preserve">BCS-TIP7201ITC-III</t>
  </si>
  <si>
    <t xml:space="preserve">•Przetwornik 1/1.8" 2 Megapixele GS-CMOS
 •Kompresja video  H.265/H.264M/H.264H/H.264B
 •Obsługa dwóch strumieni wideo
 •25kl/s przy 2M(1920×1080) 
 •Obsługa ICR Dzień/Noc
 •Funkcja poszerzonej dynamiki WDR (96dB), 3DNR
 •Inteligentne rozpoznawanie pojazdów i tablic rejestracyjnych przy prędkości &lt;40km/h, czarna/biała lista tablic (10000 wpisów), wyzwalanie przekaźnika po odczycie tablicy ≥ 99%
 • Metadane: Numer rejestracyjny, typ pojazdu, kolor pojazdu, skuteczność ≥ 90%
 •Wbudowany obiektyw 10-50mm, MOTOZOOM
 •Wbudowany promiennik IR LED SMART - zasięg 25 metrów
•Wbudowane wejście kart Micro SD max 128GB
 •Promiennik podczerwieni w technologii Black Glass 
 •Zasilanie DC12V, PoE+ (802.3at)
 •Standard IP67, 1 wejście/wyjście audio;  3 wejścia/3 wyjście alarmowe (2 x optoprzekaźniki, 1 przekaźnik)
 •Wbudowany Web server, 
 •Współpraca  z rejestratorami serii BCS-NVRxxxx4K-III/4K-AI
 •Uchwyt ścienny w komplecie</t>
  </si>
  <si>
    <t xml:space="preserve">BCS-TIP6201ITC-III</t>
  </si>
  <si>
    <t xml:space="preserve"> •Przetwornik 1/2.8" 2 Megapixele CMOS
 •Kompresja video  H.265/H.264M/H.264H/H.264B
 •Obsługa dwóch strumieni wideo
 •25kl/s przy 2M(1920×1080) 
 •Obsługa ICR Dzień/Noc
 •Funkcja poszerzonej dynamiki WDR (96dB), 3DNR
 •Inteligentne rozpoznawanie pojazdów i tablic rejestracyjnych przy prędkości &lt;40km/h, czarna/biała lista tablic (10000 wpisów), wyzwalanie przekaźnika po odczycie tablicy ≥ 99%
 • Metadane: Numer rejestracyjny, typ pojazdu, kolor pojazdu, skuteczność ≥ 95%
 •Wbudowany obiektyw 3.2-10.5mm, MOTOZOOM
 •Wbudowany promiennik IR LED SMART - zasięg 12 metrów
•Wbudowane wejście kart Micro SD max 128GB
 •Promiennik podczerwieni w technologii Black Glass 
 •Zasilanie DC12V, PoE+ (802.3at)
 •Standard IP67, 1 wejście/wyjście audio;  3 wejścia/3 wyjście alarmowe (2 x optoprzekaźniki, 1 przekaźnik)
 •Wbudowany Web server, 
 •Współpraca  z rejestratorami serii BCS-NVRxxxx4K-III/4K-AI
 •Uchwyt ścienny w komplecie</t>
  </si>
  <si>
    <t xml:space="preserve">Kamery FISHEYE</t>
  </si>
  <si>
    <t xml:space="preserve">BCS-SFIP21200IR-Ai
360⁰ 12Mpx</t>
  </si>
  <si>
    <t xml:space="preserve"> •Przetwornik 1/.7” 12Mpx progressive scan CMOS
 •Efektywna ilość pikseli 4000(H) * 3000(V)
 •Kompresja video H.265/H.264/MJPEG
 •12Mpx(4000×3000)/8Mpx(2880×2880)/6Mpx(2880×2160)/3Mpx(2048×1536)
 •12Mpx przy 30kl/s 
 •Obsługa ICR Dzień/Noc
 •Wbudowany obiektyw szerokokątny 1,85 mm (H-185°, V-180°) / F2.0
 • Funkcje inteligentne: Intruz, Przekroczenie linii
 • Liczenie ludzi: wchodzacych/wychodzących, liczenie w strefach, kolejkowanie
 •Wbudowany mikrofon;
 •Wbudowane wejście kart Micro SD max 256GB,
 •Wbudowany promiennik IR o zasięgu do 10 m i szerokim kącie świecenia
 •Zasilanie DC12V, PoE (802.3af) / &lt;12W
 •Wejście/wyjście audio;  2 wejścia/ 2 wyjście alarmowe
 •Obudowa zewnętrzna IP67; IK10
 •Wbudowany Web server, </t>
  </si>
  <si>
    <r>
      <rPr>
        <b val="true"/>
        <sz val="28"/>
        <rFont val="Calibri"/>
        <family val="2"/>
        <charset val="238"/>
      </rPr>
      <t xml:space="preserve">BCS-SFIP2600IR-III
</t>
    </r>
    <r>
      <rPr>
        <b val="true"/>
        <sz val="24"/>
        <color rgb="FF808080"/>
        <rFont val="Calibri"/>
        <family val="2"/>
        <charset val="238"/>
      </rPr>
      <t xml:space="preserve">360⁰ 6Mpx</t>
    </r>
  </si>
  <si>
    <t xml:space="preserve"> •Przetwornik 1/1.8” 6Mpx progressive scan CMOS
 •Efektywna ilość pikseli 3072(H) * 2048(V)
 •Kompresja video H.265/H.264/MJPEG
 •6Mpx(3072×2048)/3Mpx(2048×1536)/1080P(1920×1080)
 •6Mpx przy 25/30kl/s / 3Mpx 25kl/s
 •Obsługa ICR Dzień/Noc
 •Wbudowany obiektyw typu Panomorph szerokokątny 1,3 mm (H-180°, V-180° ) / F2.8, Czułość 0.005 Lux
 • Inteligentne finkcje: Intruz. Przekroczenie Linii, Mapa Ciepła
 •Wbudowane wejście kart Micro SD max 128GB,
 •Wbudowany promiennik IR o zasięgu do 10 m i szerokim kącie świecenia
 •Zasilanie DC12V, PoE (802.3af) / &lt;12W
 •Wbudowany mikrofon; Wejście/wyjście audio;  2 wejścia/ 2 wyjście alarmowe,
 •Obudowa zewnętrzna IP66; IK10
 •Wbudowany Web server, </t>
  </si>
  <si>
    <t xml:space="preserve">Kamery MULTISENSORYCZNE</t>
  </si>
  <si>
    <r>
      <rPr>
        <b val="true"/>
        <sz val="28"/>
        <color rgb="FF000000"/>
        <rFont val="Calibri"/>
        <family val="2"/>
        <charset val="238"/>
      </rPr>
      <t xml:space="preserve">BCS-L-PIP-
4x8MSIR3-F-A-Ai3
</t>
    </r>
    <r>
      <rPr>
        <b val="true"/>
        <i val="true"/>
        <sz val="24"/>
        <color rgb="FFFF0000"/>
        <rFont val="Calibri"/>
        <family val="2"/>
        <charset val="238"/>
      </rPr>
      <t xml:space="preserve">NOWOŚĆ</t>
    </r>
  </si>
  <si>
    <r>
      <rPr>
        <sz val="16"/>
        <rFont val="Calibri"/>
        <family val="2"/>
        <charset val="238"/>
      </rPr>
      <t xml:space="preserve">• Przetwornik 4 x 1/1.8" 8 Megapixel progressive scan CMOS
 • Kompresja video H.265+ / H.265 / H.264 / MJPEG
 • Obsługa trzech strumieni wideo
 • Rozdzielczość przy połączeniu obrazów 32M (8192 x 3840)
 • 25kl./s przy 8192×3840 
 • Funkcja poszerzonej dynamiki D-WDR, BLC HLC
 • Obsługa ICR Dzień/Noc
 • Wbudowany promiennik IR LED - zasięg do 30 metrów, Smart IR
 • Ochrona perymetryczna: Intruz, Linia z klasyfikacją obiektów (Osoba, Pojazd) 
 * Detekcja parkowania, Liczenie pojazdów na parkingu z funkcją alarmowania po przekroczeniu progu
 • Detekcja tłumu: Mapa tłumu
 • Liczenie Ludzi: globalne i liczenie w strefie
 • Wsparcie dla podglądu panoramicznego 180°
 • Wbudowany obiektyw 4x2.8mm / F1.6, Czułość 0.005 Lux
 • Wbudowane wejście kart Micro SD max 256GB
 • 10/100/1000M Base-T Ethernet
 • Zasilanie DC 12V, 
 • Obudowa IP67, IK10,  1 wejście/ 1 wyjście audio;  2 wejścia/2 wyjścia alarmowe
 • Wbudowany Web server, NVR, CMS(PSS/DSS) i DMSS
</t>
    </r>
    <r>
      <rPr>
        <b val="true"/>
        <sz val="18"/>
        <color rgb="FFFF0000"/>
        <rFont val="Calibri"/>
        <family val="2"/>
        <charset val="238"/>
      </rPr>
      <t xml:space="preserve"> * PRODUKT NA ZAMÓWIENIE</t>
    </r>
  </si>
  <si>
    <r>
      <rPr>
        <b val="true"/>
        <sz val="28"/>
        <color rgb="FF000000"/>
        <rFont val="Calibri"/>
        <family val="2"/>
        <charset val="238"/>
      </rPr>
      <t xml:space="preserve">BCS-L-PIP-
4x2MSIR3-F-A-Ai3
</t>
    </r>
    <r>
      <rPr>
        <b val="true"/>
        <i val="true"/>
        <sz val="24"/>
        <color rgb="FFFF0000"/>
        <rFont val="Calibri"/>
        <family val="2"/>
        <charset val="238"/>
      </rPr>
      <t xml:space="preserve">NOWOŚĆ</t>
    </r>
  </si>
  <si>
    <r>
      <rPr>
        <sz val="16"/>
        <rFont val="Calibri"/>
        <family val="2"/>
        <charset val="238"/>
      </rPr>
      <t xml:space="preserve">
• Przetwornik 4 x 1/2.8" 2 Megapixel progressive scan CMOS
 • Kompresja video H.265+ / H.265 / H.264 / MJPEG
 • Obsługa trzech strumieni wideo
 • Rozdzielczość przy połączeniu obrazów 8M (4096 x 1800)
 • 25kl./s przy 4096×1800 
 • Funkcja poszerzonej dynamiki D-WDR, BLC HLC
 • Obsługa ICR Dzień/Noc
 • Wbudowany promiennik IR LED - zasięg do 30 metrów, Smart IR
 • Ochrona perymetryczna: Intruz, Linia z klasyfikacją obiektów (Osoba, Pojazd) 
 * Detekcja parkowania, Liczenie pojazdów na parkingu z funkcją alarmowania po przekroczeniu progu
 • Detekcja tłumu: Mapa tłumu
 • Liczenie Ludzi: globalne i liczenie w strefie
 • Wsparcie dla podglądu panoramicznego 180°
 • Wbudowany obiektyw 4x2.8mm / F1.6, Czułość 0.002 Lux
 • Wbudowane wejście kart Micro SD max 256GB
 • 10/100/1000M Base-T Ethernet
 • Zasilanie DC 12V/AC 24V, PoE+ (802.3at) 
 • Obudowa IP67, IK10,  1 wejście/ 1 wyjście audio;  2 wejścia/2 wyjścia alarmowe
 • Wbudowany Web server, NVR, BCS Manager CMS(PSS/DSS) i DMSS
</t>
    </r>
    <r>
      <rPr>
        <b val="true"/>
        <sz val="18"/>
        <color rgb="FFFF0000"/>
        <rFont val="Calibri"/>
        <family val="2"/>
        <charset val="238"/>
      </rPr>
      <t xml:space="preserve">* PRODUKT NA ZAMÓWIENIE</t>
    </r>
  </si>
  <si>
    <r>
      <rPr>
        <b val="true"/>
        <sz val="28"/>
        <color rgb="FF000000"/>
        <rFont val="Calibri"/>
        <family val="2"/>
        <charset val="238"/>
      </rPr>
      <t xml:space="preserve">BCS-L-DMIP-4x5MWSIR3-V-A-Ai2
</t>
    </r>
    <r>
      <rPr>
        <b val="true"/>
        <i val="true"/>
        <sz val="24"/>
        <color rgb="FFFF0000"/>
        <rFont val="Calibri"/>
        <family val="2"/>
        <charset val="238"/>
      </rPr>
      <t xml:space="preserve">NOWOŚĆ</t>
    </r>
  </si>
  <si>
    <r>
      <rPr>
        <sz val="16"/>
        <rFont val="Calibri"/>
        <family val="2"/>
        <charset val="238"/>
      </rPr>
      <t xml:space="preserve"> • Multisensoryczna kamera IP
 • Przetwornik 4 x 1/2.7" 5 Megapixel progressive scan CMOS
 • Kompresja video H.265+ / H.264 / MJPEG
 • Obsługa trzech strumieni wideo
 • Rozdzielczość przy połączeniu obrazów 8M (3296 x 2472)
 • 25kl./s przy 2592×1944, Strumień połączony: 25kl/s przy 1080p, Trzeci strumień 25kl/s przy 8MP
 • Funkcja poszerzonej dynamiki 4 x WDR 120dB, BLC HLC
 • Obsługa ICR Dzień/Noc
 • Wbudowany promiennik IR LED - zasięg do 30 metrów, Smart IR
 • Ochrona perymetryczna: Intruz, Linia z klasyfikacją obiektów (Osoba, Pojazd); Detekcja szybkiego ruchu, loitering
 * Detekcja twarzy + metadane
 • Wbudowany obiektyw 4 x 2.8mm - 12mm Motozoom / F1.7, Czułość 0.005 Lux
 • Wbudowane wejście kart Micro SD max 256GB
 • 10/100/1000M Base-T Ethernet
 • Zasilanie DC 12V,/POE( 802.3at )
 • Obudowa IP67, IK10,  1 wejście/ 1 wyjście audio;  3 wejścia/2 wyjścia alarmowe
 • Wbudowany Web server, NVR, CMS(PSS/DSS) i DMSS
</t>
    </r>
    <r>
      <rPr>
        <b val="true"/>
        <sz val="18"/>
        <color rgb="FFFF0000"/>
        <rFont val="Calibri"/>
        <family val="2"/>
        <charset val="238"/>
      </rPr>
      <t xml:space="preserve">* PRODUKT NA ZAMÓWIENIE</t>
    </r>
  </si>
  <si>
    <r>
      <rPr>
        <b val="true"/>
        <sz val="28"/>
        <color rgb="FF000000"/>
        <rFont val="Calibri"/>
        <family val="2"/>
        <charset val="238"/>
      </rPr>
      <t xml:space="preserve">BCS-L-DMIP-4x2MWSIR3-V-A
</t>
    </r>
    <r>
      <rPr>
        <b val="true"/>
        <i val="true"/>
        <sz val="24"/>
        <color rgb="FFFF0000"/>
        <rFont val="Calibri"/>
        <family val="2"/>
        <charset val="238"/>
      </rPr>
      <t xml:space="preserve">NOWOŚĆ</t>
    </r>
  </si>
  <si>
    <r>
      <rPr>
        <sz val="16"/>
        <rFont val="Calibri"/>
        <family val="2"/>
        <charset val="238"/>
      </rPr>
      <t xml:space="preserve"> • Multisensoryczna kamera IP
 • Przetwornik 4 x 1/2.8" 2 Megapixel progressive scan STARVIS CMOS
 • Kompresja video H.265+ / H.264 / MJPEG
 • Obsługa dwóch strumieni wideo
 • 25kl./s przy 1080p
 • Funkcja poszerzonej dynamiki 4 x WDR 140dB, BLC HLC
 • Obsługa ICR Dzień/Noc
 • Wbudowany promiennik IR LED - zasięg do 30 metrów, Smart IR
 • Inteligentne funkcje IVS: Intruz, Linia
 • Wbudowany obiektyw 4 x 2.7mm - 12mm / F1.8, Czułość 0.005 Lux
 • Wbudowane wejście kart Micro SD max 256GB
 • 10/100/1000M Base-T Ethernet
 • Zasilanie DC 12V,/POE( 802.3at )
 • Obudowa IP67, IK10,  1 wejście/ 1 wyjście audio;  1 wejście/1 wyjście alarmowe
 • Wbudowany Web server, NVR, CMS(PSS/DSS) i DMSS
</t>
    </r>
    <r>
      <rPr>
        <b val="true"/>
        <sz val="18"/>
        <color rgb="FFFF0000"/>
        <rFont val="Calibri"/>
        <family val="2"/>
        <charset val="238"/>
      </rPr>
      <t xml:space="preserve"> * PRODUKT NA ZAMÓWIENIE</t>
    </r>
  </si>
  <si>
    <t xml:space="preserve">Kamery zliczające ludzi</t>
  </si>
  <si>
    <t xml:space="preserve">BCS-PCIP4301</t>
  </si>
  <si>
    <r>
      <rPr>
        <sz val="16"/>
        <rFont val="Calibri"/>
        <family val="2"/>
        <charset val="238"/>
      </rPr>
      <t xml:space="preserve">Kamera do Liczenia Ludzi 3D
•Przetwornik 2 x 1/2.8" 3 Megapixel progressive scan CMOS
 •Kompresja video H.265/H.264 /MJPEG
 •Obsługa trzech strumieni wideo
 •25kl./s przy 3M(2048×1536)
 •Funkcja poszerzonej dynamiki WDR (120dB) BLC
 •Obsługa ICR Dzień/Noc
 •Inteligentne funkcje: zliczanie ludzi (przejście przez linie, liczenie w strefie, możliwośc określenia wzrostu liczonych osób), mapa ciepła
 •Wbudowany obiektyw 2,8 mm, 
 •Wbudowany promiennik IR LED SMART - zasięg 10 metrów
 •Promiennik podczerwieni w technologii Black Glass 
 •Wbudowane wejście kart Micro SD max 128GB
 •100/1000M Base-T Ethernet
 •Zasilanie DC12V, PoE (802.3af)
 •Standard IP67, 2 wejścia/1wyjście audio; wbudowany mikrofon,  2 wejścia/2 wyjścia alarmowe
 •Wbudowany Web server, NVR, CMS(PSS/DSS) i DMSS
 •System montażu Easy Adjustment 
</t>
    </r>
    <r>
      <rPr>
        <b val="true"/>
        <sz val="16"/>
        <color rgb="FFFF0000"/>
        <rFont val="Calibri"/>
        <family val="2"/>
        <charset val="238"/>
      </rPr>
      <t xml:space="preserve">* PRODUKT NA ZAMÓWIENIE</t>
    </r>
  </si>
  <si>
    <t xml:space="preserve">BCS-BIP8201IDT </t>
  </si>
  <si>
    <r>
      <rPr>
        <sz val="16"/>
        <rFont val="Calibri"/>
        <family val="2"/>
        <charset val="238"/>
      </rPr>
      <t xml:space="preserve">•Przetwornik 1/1.8” 2Mpx progressive scan CMOS
 •Efektywna ilość pikseli 1920(H) * 1080(V)
 •Kompresja video H.265+/H.265/H.264+/H.264
 • Obsługa trzech strumieni
 • 1080P(1920×1080)/1.3M(1280x960)/ 720P(1280×720)/ D1(704×576/704×480)/ VGA(640×480)/ CIF(352×288/352×240) 
 • 50/60kl/s przy 2 Mp
 •Obsługa obiektywów CS Auto DC - funkcja auto back focus (ABF) Czułość 0.001 przy F1.2
 •Obsługa ICR Dzień/Noc
 •Funkcje WDR (120dB) 3DNR, AWB, AGC, BLC, HLC , SSA, Digital Zoom
 •Detekcja Twarzy (Wiek, Płeć, Nastrój, Okulary, Broda, Zasłonięcie twarzy)
 • Rozpoznawanie Twarzy 5 bibiotek do  10000  zdjęć łącznie.
 •Inteligentne funkcje,  Intruz, Przejscie przez linie, Skradziony i Pozostawiony obiekt
 • Wbudowany Mikrofon, 2 wejścia/1 wyjście audio 2 wejścia/2wyjścia alarmowe, wyjście BNC, RS485
 •Wbudowane wejście kart Micro SD max 128GB
 •Zasilanie DC12V, PoE (802.3af) / &lt;10W PoE (802.3af)
</t>
    </r>
    <r>
      <rPr>
        <b val="true"/>
        <sz val="16"/>
        <color rgb="FFFF0000"/>
        <rFont val="Calibri"/>
        <family val="2"/>
        <charset val="238"/>
      </rPr>
      <t xml:space="preserve">* PRODUKT NA ZAMÓWIENIE</t>
    </r>
  </si>
  <si>
    <t xml:space="preserve">Kamery 12.0 Megapixel CMOS</t>
  </si>
  <si>
    <t xml:space="preserve">BCS-TIP91200IR-Ai
12.0 Mpx
NOWOŚĆ</t>
  </si>
  <si>
    <t xml:space="preserve">•Przetwornik 1/1.7” 12Mpx progressive scan CMOS
• Efektywna ilość pikseli 4000(H) * 3000(V)
• Kompresja video H.265+/H.265/H.264+/H.264
• Obsługa pięciu strumieni
• 12M (4000 × 3000); 8M (3840 × 2160); 6M (3072 × 2048); 5M (3072 × 1728); 5M (2592 × 1944); 4M (2688 × 1520); 3M (2048 × 1536); 3M (2304 × 1296); 2M (1920 × 1080); 1.3M (1280 × 960); 720P (1280 × 720); D1 (704 × 576/704 × 480)
• 25/30kl/s przy 12Mpx
•Wbudowany obiektyw 2.7mm-12mm (H:103°–44°, V:75°–33°), MOTOZOOM F1.8, Czułość 0.01 Lux
•Obsługa ICR Dzień/Noc
•Wbudowany promiennik IR LED - zasięg do 60 metrów, Smart IR
•Promiennik podczerwieni w technologii Black Glass 
•Funkcje DWDR, 3DNR, AWB, AGC, BLC, HLC Digital Zoom, Defog
•Detekcja Twarzy (Wiek, Płeć, Nastrój, Okulary, Broda, Zasłonięcie twarzy)
•Ochrona perymetryczna: Intruz, Linia z klasyfikacją obiektów (Osoba, Pojazd), Detekcja szybkiego ruchu, Detekcja parkowania, Detekcja tłumu
•Liczenie Ludzi: wchodzący/wychodzący, liczenie w strefie, kolejkowanie
• Metadane: Detekcja Ludzi (rodzaj/kolor ubrania, atrybuty twarzy, nastrój, płeć) Detekcja Pojazdów ( rodzaj/marka/kolor pojazdu, tablice rejestracyjne)
•Wbudowane wejście kart Micro SD max 256GB
•Zasilanie DC12V/24V AC, PoE (802.3at) / &lt;19.32W Technologia ePoE
•Obudowa zewnętrzna IP67, IK10 1 wejście/1 wyjście audio, 3 wejścia/2 wyjście alarmowe
•Wbudowany Web server, 
•System montażu Easy Adjustment, Zintegrowana puszka montażowa</t>
  </si>
  <si>
    <t xml:space="preserve">BCS-DMIP91200IR-Ai
12.0 Mpx
NOWOŚĆ</t>
  </si>
  <si>
    <t xml:space="preserve">•Przetwornik 1/1.7” 12Mpx progressive scan CMOS
• Efektywna ilość pikseli 4000(H) * 3000(V)
• Kompresja video H.265+/H.265/H.264+/H.264
• Obsługa pięciu strumieni
• 12M (4000 × 3000); 8M (3840 × 2160); 6M (3072 × 2048); 5M (3072 × 1728); 5M (2592 × 1944); 4M (2688 × 1520); 3M (2048 × 1536); 3M (2304 × 1296); 2M (1920 × 1080); 1.3M (1280 × 960); 720P (1280 × 720); D1 (704 × 576/704 × 480)
• 25/30kl/s przy 12Mpx
•Wbudowany obiektyw 2.7mm-12mm (H:103°–44°, V:75°–33°), MOTOZOOM F1.8, Czułość 0.01 Lux
•Obsługa ICR Dzień/Noc
•Wbudowany promiennik IR LED - zasięg do 40 metrów, Smart IR
•Promiennik podczerwieni w technologii Black Glass 
•Funkcje DWDR, 3DNR, AWB, AGC, BLC, HLC Digital Zoom, Defog
•Detekcja Twarzy (Wiek, Płeć, Nastrój, Okulary, Broda, Zasłonięcie twarzy)
•Ochrona perymetryczna: Intruz, Linia z klasyfikacją obiektów (Osoba, Pojazd), Detekcja szybkiego ruchu
•Liczenie Ludzi: wchodzący/wychodzący, liczenie w strefie, kolejkowanie
• Metadane: Detekcja Ludzi (rodzaj/kolor ubrania, atrybuty twarzy, nastrój, płeć) Detekcja Pojazdów ( rodzaj/marka/kolor pojazdu, tablice rejestracyjne)
•Wbudowane wejście kart Micro SD max 256GB
•Zasilanie DC12V/24V AC, PoE (802.3at) / &lt;17.9W Technologia ePoE
•Obudowa zewnętrzna IP67, IK10 1 wejście/1 wyjście audio, 3 wejścia/2 wyjście alarmowe
•Wbudowany Web server, 
•System montażu Easy Adjustment, Zintegrowana puszka montażowa</t>
  </si>
  <si>
    <r>
      <rPr>
        <b val="true"/>
        <sz val="28"/>
        <color rgb="FF000000"/>
        <rFont val="Calibri"/>
        <family val="2"/>
        <charset val="238"/>
      </rPr>
      <t xml:space="preserve">BCS-BIP91200-Ai
</t>
    </r>
    <r>
      <rPr>
        <b val="true"/>
        <sz val="24"/>
        <color rgb="FF808080"/>
        <rFont val="Calibri"/>
        <family val="2"/>
        <charset val="238"/>
      </rPr>
      <t xml:space="preserve">12.0 Mpx
</t>
    </r>
    <r>
      <rPr>
        <b val="true"/>
        <i val="true"/>
        <sz val="22"/>
        <color rgb="FFFF0000"/>
        <rFont val="Calibri"/>
        <family val="2"/>
        <charset val="238"/>
      </rPr>
      <t xml:space="preserve">NOWOŚĆ</t>
    </r>
  </si>
  <si>
    <r>
      <rPr>
        <sz val="16"/>
        <rFont val="Calibri"/>
        <family val="2"/>
        <charset val="238"/>
      </rPr>
      <t xml:space="preserve">•Przetwornik 1/1.7” 12Mpx progressive scan CMOS
• Efektywna ilość pikseli 4000(H) * 3000(V)
• Kompresja video H.265+/H.265/H.264+/H.264
• Obsługa pięciu strumieni
• 12M (4000 × 3000); 8M (3840 × 2160); 6M (3072 × 2048); 5M (3072 × 1728); 5M (2592 × 1944); 4M (2688 × 1520); 3M (2048 × 1536); 3M (2304 × 1296); 2M (1920 × 1080); 1.3M (1280 × 960); 720P (1280 × 720); D1 (704 × 576/704 × 480)
• 25/30kl/s przy 12Mpx
 •Obsługa obiektywów CS, auto DC F1.8, Czułość 0.01 Lux
•Obsługa ICR Dzień/Noc
•Promiennik podczerwieni w technologii Black Glass 
•Funkcje DWDR, 3DNR, AWB, AGC, BLC, HLC Digital Zoom, Defog
•Detekcja Twarzy (Wiek, Płeć, Nastrój, Okulary, Broda, Zasłonięcie twarzy)
•Ochrona perymetryczna: Intruz, Linia z klasyfikacją obiektów (Osoba, Pojazd), Detekcja szybkiego ruchu,  Detekcja parkowania, Detekcja tłumu
•Liczenie Ludzi: wchodzący/wychodzący, liczenie w strefie, kolejkowanie
• Metadane: Detekcja Ludzi (rodzaj/kolor ubrania, atrybuty twarzy, nastrój, płeć) Detekcja Pojazdów ( rodzaj/marka/kolor pojazdu, tablice rejestracyjne)
•Wbudowane wejście kart Micro SD max 256GB
•Zasilanie DC12V/24V AC, PoE (802.3af) / &lt;12.7W Technologia ePoE
•Obudowa wewnętrzna, 2 wejścia(wbudowany mikrofon)/1 wyjście audio, 2 wejścia/2 wyjście alarmowe
•Wbudowany Web server, 
•System montażu Easy Adjustment
</t>
    </r>
    <r>
      <rPr>
        <b val="true"/>
        <i val="true"/>
        <sz val="16"/>
        <color rgb="FFFF0000"/>
        <rFont val="Calibri"/>
        <family val="2"/>
        <charset val="238"/>
      </rPr>
      <t xml:space="preserve">* PRODUKT NA ZAMÓWIENIE</t>
    </r>
  </si>
  <si>
    <t xml:space="preserve">BCS-BIP81200I-II
12.0 Mpx
 </t>
  </si>
  <si>
    <r>
      <rPr>
        <sz val="16"/>
        <color rgb="FF000000"/>
        <rFont val="Calibri"/>
        <family val="2"/>
        <charset val="238"/>
      </rPr>
      <t xml:space="preserve"> •Przetwornik 1/1.7” 12Mpx progressive scan CMOS
 •Efektywna ilość pikseli 4000(H) * 3000(V)
 •Kompresja video H.265/H.264/MJPEG
 •12Mpx(4000×3000)/8Mpx(2880×2880)/6Mpx(2880×2160)/3Mpx(2048×1536)
 •12Mpx przy 20kl/s / 3Mpx 25/kl/s
 •Obsługa ICR Dzień/Noc
 •Funkcja Auto Back Focus
 •Obsługa obiektywów CS, auto DC,
 •Wbudowane wejście kart Micro SD max 128GB,
 •Zasilanie DC12V, PoE (802.3af) / 13W
 •Wejście/wyjście audio, wbudowany mikrofon;  2 wejścia/ 1 wyjście alarmowe,
 •Obudowa wewnętrzna
 •Wbudowany Web server, 
</t>
    </r>
    <r>
      <rPr>
        <b val="true"/>
        <i val="true"/>
        <u val="single"/>
        <sz val="16"/>
        <color rgb="FFFF0000"/>
        <rFont val="Calibri"/>
        <family val="2"/>
        <charset val="238"/>
      </rPr>
      <t xml:space="preserve">MODEL DOSTEPNY DO WYCZERPANIA ZAPASÓW MAGAZYNOWYCH</t>
    </r>
  </si>
  <si>
    <t xml:space="preserve">Kamery 8.0 Megapixel CMOS</t>
  </si>
  <si>
    <t xml:space="preserve">BCS-TIP8801IR-Ai
8.0 Mpx z WDR
NOWOŚĆ</t>
  </si>
  <si>
    <r>
      <rPr>
        <sz val="16"/>
        <color rgb="FF000000"/>
        <rFont val="Calibri"/>
        <family val="2"/>
        <charset val="238"/>
      </rPr>
      <t xml:space="preserve"> •Przetwornik 1/1.8” 8 Mpx PS CMOS
 •Kompresja wideo H.265/H.264/MJPEG
 •Obsługa trzech strumieni wideo
 •25 kl./s przy 8 Mpx (3840×2160)
 •Obsługa ICR Dzień/Noc
 •Wbudowany promiennik podczerwieni do 60 m
 •Funkcja poszerzonej dynamiki WDR (120dB)
 •Funkcja SMD, ROI, Korytarz
 •Ochrona perymetryczna: intruz, linia z klasyfikacją obiektów (osoba, pojazd), detekcja twarzy, liczenie ludzi
 •Obiektyw 2.7-12 mm, F1.2
 •Gniazdo karty microSD max. 256 GB
 •3 wejścia/2 wyjścia alarmowe, wejście/wyjście audio
 •Obudowa IP67, IK10
 •Zasilanie DC 12V, PoE, 24V AC
</t>
    </r>
    <r>
      <rPr>
        <b val="true"/>
        <i val="true"/>
        <sz val="16"/>
        <color rgb="FF0070C0"/>
        <rFont val="Calibri"/>
        <family val="2"/>
        <charset val="238"/>
      </rPr>
      <t xml:space="preserve">BCS-TIP8801IR-Ai-0832 - model z obiektywem 8-32mm MOTOZOOM, indywidualna wycena
</t>
    </r>
    <r>
      <rPr>
        <b val="true"/>
        <i val="true"/>
        <sz val="16"/>
        <color rgb="FFFF0000"/>
        <rFont val="Calibri"/>
        <family val="2"/>
        <charset val="238"/>
      </rPr>
      <t xml:space="preserve">* PRODUKT NA ZAMÓWIENIE</t>
    </r>
  </si>
  <si>
    <t xml:space="preserve">BCS-DMIP5801IR-Ai
8.0 Mpx z WDR
NOWOŚĆ</t>
  </si>
  <si>
    <r>
      <rPr>
        <sz val="16"/>
        <rFont val="Calibri"/>
        <family val="2"/>
        <charset val="238"/>
      </rPr>
      <t xml:space="preserve"> •Przetwornik 1/1.8” 8 Mpx PS CMOS
 •Kompresja wideo H.265/H.264/MJPEG
 •Obsługa trzech strumieni wideo
 •25 kl./s przy 8 Mpx (3840×2160)
 •Obsługa ICR Dzień/Noc
 •Wbudowany promiennik podczerwieni do 40 m
 •Funkcja poszerzonej dynamiki WDR (120dB)
 •Funkcja SMD, ROI, Korytarz
 •Ochrona perymetryczna: intruz, linia z klasyfikacją obiektów (osoba, pojazd), detekcja twarzy, liczenie ludzi
 •Obiektyw 2.8 mm, F1.4
 •Gniazdo karty microSD max. 256 GB
 •3 wej./2 wyj. alarmowe, wej./wyj. audio
 •Obudowa IP67, IK10
 •Zasilanie DC 12V, PoE
</t>
    </r>
    <r>
      <rPr>
        <b val="true"/>
        <i val="true"/>
        <sz val="16"/>
        <color rgb="FF0070C0"/>
        <rFont val="Calibri"/>
        <family val="2"/>
        <charset val="238"/>
      </rPr>
      <t xml:space="preserve">BCS-DMIP8801IR-Ai-0832 - model z obiektywem 8-32mm MOTOZOO, indywidualna wycena
</t>
    </r>
    <r>
      <rPr>
        <b val="true"/>
        <i val="true"/>
        <sz val="16"/>
        <color rgb="FFFF0000"/>
        <rFont val="Calibri"/>
        <family val="2"/>
        <charset val="238"/>
      </rPr>
      <t xml:space="preserve">* PRODUKT NA ZAMÓWIENIE</t>
    </r>
  </si>
  <si>
    <t xml:space="preserve">Kamery 4.0 Megapixel CMOS przetwornik 1/1.8"</t>
  </si>
  <si>
    <r>
      <rPr>
        <b val="true"/>
        <sz val="28"/>
        <rFont val="Calibri"/>
        <family val="2"/>
        <charset val="238"/>
      </rPr>
      <t xml:space="preserve">BCS-TIP8401IR-Ai
</t>
    </r>
    <r>
      <rPr>
        <b val="true"/>
        <sz val="24"/>
        <color rgb="FF808080"/>
        <rFont val="Calibri"/>
        <family val="2"/>
        <charset val="238"/>
      </rPr>
      <t xml:space="preserve">4.0 Mpx z WDR</t>
    </r>
  </si>
  <si>
    <r>
      <rPr>
        <sz val="16"/>
        <rFont val="Calibri"/>
        <family val="2"/>
        <charset val="238"/>
      </rPr>
      <t xml:space="preserve"> •Przetwornik 1/1.8” 4Mpx progressive scan CMOS
 •Efektywna ilość pikseli 2688(H) * 1520(V)
 •Kompresja video H.265+/H.265/H.264+/H.264
 • Obsługa trzech strumieni
 • 4M(2688×1520)/ 3M(2048x1536)/ 3M(2304×1296)/ 1080P(1920×1080)
 •4Mpx przy 25/30kl/s, 2Mpx przy 50/60kl/s
 •Wbudowany obiektyw 2.7mm-12mm, MOTOZOOM F1.8, Czułość 0.003 Lux
 •Obsługa ICR Dzień/Noc
 •Wbudowany promiennik IR LED - zasięg do 50 metrów, Smart IR
 •Promiennik podczerwieni w technologii Black Glass 
 •Funkcje WDR (140dB) 3DNR, AWB, AGC, BLC, HLC Digital Zoom
 •Detekcja Twarzy (Wiek, Płeć, Nastrój, Okulary, Broda, Zasłonięcie twarzy)
 •Ochrona perymetryczna Intruz, Linia z klasyfikacją obiektów (Osoba, Pojazd)
 •Liczenie Ludzi
 •Wbudowane wejście kart Micro SD max 256GB
 •Zasilanie DC12V, PoE (802.3af) / &lt;10.9W Technologia ePoE
 •Obudowa zewnętrzna IP67, IK10 1 wejście/1 wyjście audio, 2 wejścia/1 wyjście alarmowe
 •Wbudowany Web server, 
 •System montażu Easy Adjustment 
 •Opcjonalnie dostępna puszka montażowa BCS-AT48
</t>
    </r>
    <r>
      <rPr>
        <b val="true"/>
        <i val="true"/>
        <sz val="16"/>
        <color rgb="FFFF0000"/>
        <rFont val="Calibri"/>
        <family val="2"/>
        <charset val="238"/>
      </rPr>
      <t xml:space="preserve">* PRODUKT NA ZAMÓWIENIE</t>
    </r>
  </si>
  <si>
    <t xml:space="preserve">BCS-TIP5401IR-Ai
4.0 Mpx z WDR</t>
  </si>
  <si>
    <r>
      <rPr>
        <sz val="16"/>
        <rFont val="Calibri"/>
        <family val="2"/>
        <charset val="238"/>
      </rPr>
      <t xml:space="preserve">•Przetwornik 1/1.8” 4Mpx progressive scan CMOS
 •Efektywna ilość pikseli 2592(H) * 1944(V)
 •Kompresja video H.265+/H.265/H.264+/H.264
 • Obsługa trzech strumieni
 • 4M(2688×1520)/ 3M(2048x1536)/ 3M(2304×1296)/ 1080P(1920×1080)/1.3M(1280x960)/ 720P(1280×720)/ D1(704×576/704×480)/ VGA(640×480)/ CIF(352×288/352×240) 
 •4Mpx przy 25/30kl/s, 2Mpx przy 50/60kl/s
 •Wbudowany obiektyw 3.6mm, F1.6, Czułość 0.002 Lux
 •Obsługa ICR Dzień/Noc
 •Wbudowany promiennik IR LED - zasięg do 50 metrów, Smart IR
 •Promiennik podczerwieni w technologii Black Glass 
 •Funkcje WDR (140dB) 3DNR, AWB, AGC, BLC, HLC Digital Zoom
 •Detekcja Twarzy 
 •Ochrona perymetryczna Intruz, Linia z klasyfikacją obiektów (Osoba, Pojazd)
 •Liczenie Ludzi
 •Wbudowane wejście kart Micro SD max 256GB
 •Zasilanie DC12V, PoE (802.3af) / &lt;9.5W Technologia ePoE
 •Obudowa zewnętrzna IP67,1 wejście/1 wyjście audio, 1wejścia/1 wyjście alarmowe
 •Wbudowany Web server, 
 •System montażu Easy Adjustment 
 •Opcjonalnie dostępne puszki montażowe BCS-AT356, BCS-AT5V oraz BCS-AT135
</t>
    </r>
    <r>
      <rPr>
        <b val="true"/>
        <i val="true"/>
        <sz val="16"/>
        <color rgb="FFFF0000"/>
        <rFont val="Calibri"/>
        <family val="2"/>
        <charset val="238"/>
      </rPr>
      <t xml:space="preserve">* PRODUKT NA ZAMÓWIENIE</t>
    </r>
  </si>
  <si>
    <t xml:space="preserve">BCS-TIP4401IR-Ai
4.0 Mpx z WDR</t>
  </si>
  <si>
    <r>
      <rPr>
        <sz val="16"/>
        <rFont val="Calibri"/>
        <family val="2"/>
        <charset val="238"/>
      </rPr>
      <t xml:space="preserve">•Przetwornik 1/1.8” 4Mpx progressive scan CMOS
 •Efektywna ilość pikseli 2592(H) * 1944(V)
 •Kompresja video H.265+/H.265/H.264+/H.264
 • Obsługa trzech strumieni
 • 4M(2688×1520)/ 3M(2048x1536)/ 3M(2304×1296)/ 1080P(1920×1080)/1.3M(1280x960)/ 720P(1280×720)/ D1(704×576/704×480)/ VGA(640×480)/ CIF(352×288/352×240) 
 •4Mpx przy 20kl/s, 2Mpx przy 50/60kl/s
 •Wbudowany obiektyw 2.8mm, F1.5, Czułość 0.005 Lux
 •Obsługa ICR Dzień/Noc
 •Wbudowany promiennik IR LED - zasięg do 50 metrów, Smart IR
 •Promiennik podczerwieni w technologii Black Glass 
 •Funkcje WDR (140dB) 3DNR, AWB, AGC, BLC, HLC Digital Zoom
 •Detekcja Twarzy 
 •Ochrona perymetryczna Intruz, Linia z klasyfikacją obiektów (Osoba, Pojazd)
 •Liczenie Ludzi
 •Wbudowane wejście kart Micro SD max 256GB
 •Zasilanie DC12V, PoE (802.3af) / &lt;9.5W Technologia ePoE
 •Obudowa zewnętrzna IP67,1 wejście/1 wyjście audio, 1wejścia/1 wyjście alarmowe
 •Wbudowany Web server, 
 •System montażu Easy Adjustment 
 •Opcjonalnie dostępne puszki montażowe BCS-AT48
</t>
    </r>
    <r>
      <rPr>
        <b val="true"/>
        <i val="true"/>
        <sz val="16"/>
        <color rgb="FFFF0000"/>
        <rFont val="Calibri"/>
        <family val="2"/>
        <charset val="238"/>
      </rPr>
      <t xml:space="preserve">* PRODUKT NA ZAMÓWIENIE</t>
    </r>
  </si>
  <si>
    <t xml:space="preserve">BCS-DMIP5401IR-Ai
4.0 Mpx z WDR</t>
  </si>
  <si>
    <r>
      <rPr>
        <sz val="16"/>
        <rFont val="Calibri"/>
        <family val="2"/>
        <charset val="238"/>
      </rPr>
      <t xml:space="preserve">•Przetwornik 1/1.8” 4Mpx progressive scan CMOS
 •Efektywna ilość pikseli 2688(H) * 1520(V)
 •Kompresja video H.265+/H.265/H.264+/H.264
 • Obsługa trzech strumieni
 • 4M(2688×1520)/ 3M(2048x1536)/ 3M(2304×1296)/ 1080P(1920×1080)/1.3M(1280x960)/ 720P(1280×720)/ D1(704×576/704×480)/ VGA(640×480)/ CIF(352×288/352×240) 
 •4Mpx przy 25/30kl/s, 2Mpx przy 50/60kl/s
 •Wbudowany obiektyw 2.7mm-12mm, MOTOZOOM F1.8, Czułość 0.003 Lux
 •Obsługa ICR Dzień/Noc
 •Wbudowany promiennik IR LED - zasięg do 40 metrów, Smart IR
 •Promiennik podczerwieni w technologii Black Glass 
 •Funkcje WDR (140dB) 3DNR, AWB, AGC, BLC, HLC Digital Zoom
 •Detekcja Twarzy (Wiek, Płeć, Nastrój, Okulary, Broda, Zasłonięcie twarzy)
 •Ochrona perymetryczna Intruz, Linia z klasyfikacją obiektów (Osoba, Pojazd)
 •Liczenie Ludzi
 •Wbudowane wejście kart Micro SD max 256GB
 •Zasilanie DC12V, PoE (802.3af) / &lt;12.4W Technologia ePoE
 •Obudowa zewnętrzna IP67, IK10 1 wejście/1 wyjście audio, 1 wejścia/1 wyjście alarmowe
 •Wbudowany Web server, 
</t>
    </r>
    <r>
      <rPr>
        <b val="true"/>
        <i val="true"/>
        <sz val="16"/>
        <color rgb="FFFF0000"/>
        <rFont val="Calibri"/>
        <family val="2"/>
        <charset val="238"/>
      </rPr>
      <t xml:space="preserve">* PRODUKT NA ZAMÓWIENIE</t>
    </r>
  </si>
  <si>
    <t xml:space="preserve">BCS-DMIP3401IR-Ai
4.0 Mpx z WDR</t>
  </si>
  <si>
    <r>
      <rPr>
        <sz val="16"/>
        <rFont val="Calibri"/>
        <family val="2"/>
        <charset val="238"/>
      </rPr>
      <t xml:space="preserve">•Przetwornik 1/1.8” 4Mpx progressive scan CMOS
 •Efektywna ilość pikseli 2688(H) * 1520(V)
 •Kompresja video H.265+/H.265/H.264+/H.264
 • Obsługa trzech strumieni
 • 4M(2688×1520)/ 3M(2048x1536)/ 3M(2304×1296)/ 1080P(1920×1080)/1.3M(1280x960)/ 720P(1280×720)/ D1(704×576/704×480)/ VGA(640×480)/ CIF(352×288/352×240) 
 •4Mpx przy 25/30kl/s, 2Mpx przy 50/60kl/s
 •Wbudowany obiektyw 2.8mm, MOTOZOOM F1.6, Czułość 0.002 Lux
 •Obsługa ICR Dzień/Noc
 •Wbudowany promiennik IR LED - zasięg do 50 metrów, Smart IR
 •Promiennik podczerwieni w technologii Black Glass 
 •Funkcje WDR (140dB) 3DNR, AWB, AGC, BLC, HLC Digital Zoom
 •Detekcja Twarzy (Wiek, Płeć, Nastrój, Okulary, Broda, Zasłonięcie twarzy)
 •Ochrona perymetryczna Intruz, Linia z klasyfikacją obiektów (Osoba, Pojazd)
 •Liczenie Ludzi
 •Wbudowane wejście kart Micro SD max 256GB
 •Zasilanie DC12V, PoE (802.3af) / &lt;6.1W Technologia ePoE
 •Obudowa zewnętrzna IP67, IK10 1 wejście/1 wyjście audio, 1 wejścia/1 wyjście alarmowe
 •Wbudowany Web server, 
</t>
    </r>
    <r>
      <rPr>
        <b val="true"/>
        <i val="true"/>
        <sz val="16"/>
        <color rgb="FFFF0000"/>
        <rFont val="Calibri"/>
        <family val="2"/>
        <charset val="238"/>
      </rPr>
      <t xml:space="preserve">* PRODUKT NA ZAMÓWIENIE</t>
    </r>
  </si>
  <si>
    <t xml:space="preserve">BCS-DMIP2401IR-Ai
4.0 Mpx z WDR</t>
  </si>
  <si>
    <r>
      <rPr>
        <sz val="16"/>
        <rFont val="Calibri"/>
        <family val="2"/>
        <charset val="238"/>
      </rPr>
      <t xml:space="preserve">•Przetwornik 1/1.8” 4Mpx progressive scan CMOS
 •Efektywna ilość pikseli 2688(H) * 1520(V)
 •Kompresja video H.265+/H.265/H.264+/H.264
 • Obsługa trzech strumieni
 • 4M(2688×1520)/ 3M(2048x1536)/ 3M(2304×1296)/ 1080P(1920×1080)/1.3M(1280x960)/ 720P(1280×720)/ D1(704×576/704×480)/ VGA(640×480)/ CIF(352×288/352×240) 
 •4Mpx przy 25/30kl/s, 2Mpx przy 50/60kl/s
 •Wbudowany obiektyw 2.8mm, F1.6, Czułość 0.005 Lux
 •Obsługa ICR Dzień/Noc
 •Wbudowany promiennik IR LED - zasięg do 50 metrów, Smart IR
 •Promiennik podczerwieni w technologii Black Glass 
 • Wbudowany mikrofon
 •Funkcje WDR (120dB) 3DNR, AWB, AGC, BLC, HLC Digital Zoom
 •Detekcja Twarzy
 •Ochrona perymetryczna Intruz, Linia z klasyfikacją obiektów (Osoba, Pojazd)
 •Liczenie Ludzi
 •Wbudowane wejście kart Micro SD max 256GB
 •Zasilanie DC12V, PoE (802.3af) / &lt;6W Technologia ePoE
 •Obudowa zewnętrzna IP67
 •Wbudowany Web server, 
</t>
    </r>
    <r>
      <rPr>
        <b val="true"/>
        <i val="true"/>
        <sz val="16"/>
        <color rgb="FFFF0000"/>
        <rFont val="Calibri"/>
        <family val="2"/>
        <charset val="238"/>
      </rPr>
      <t xml:space="preserve">* PRODUKT NA ZAMÓWIENIE</t>
    </r>
  </si>
  <si>
    <r>
      <rPr>
        <b val="true"/>
        <sz val="28"/>
        <rFont val="Calibri"/>
        <family val="2"/>
        <charset val="238"/>
      </rPr>
      <t xml:space="preserve">BCS-BIP7401-Ai
</t>
    </r>
    <r>
      <rPr>
        <b val="true"/>
        <sz val="24"/>
        <color rgb="FF808080"/>
        <rFont val="Calibri"/>
        <family val="2"/>
        <charset val="238"/>
      </rPr>
      <t xml:space="preserve">4.0 Mpx z WDR</t>
    </r>
  </si>
  <si>
    <r>
      <rPr>
        <sz val="16"/>
        <rFont val="Calibri"/>
        <family val="2"/>
        <charset val="238"/>
      </rPr>
      <t xml:space="preserve">•Przetwornik 1/.8” 4Mpx progressive scan CMOS
 •Efektywna ilość pikseli 2688(H) * 1520(V)
 •Kompresja video H.265+/H.265/H.264+/H.264
 • Obsługa trzech strumieni
 • 4M(2688×1520)/ 3M(2048x1536)/ 3M(2304×1296)/ 1080P(1920×1080)/1.3M(1280x960)/ 720P(1280×720)/ D1(704×576/704×480)/ VGA(640×480)/ CIF(352×288/352×240) 
 •4Mpx przy 25/30kl/s, 2Mpx przy 50/60kl/s
 •Obsługa obiektywów CS Auto DC - funkcja auto back focus (ABF) Czułość 0.008 przy F1.5
 •Obsługa ICR Dzień/Noc
 •Funkcje WDR (120dB) 3DNR, AWB, AGC, BLC, HLC Digital Zoom
 •Detekcja Twarzy (Wiek, Płeć, Nastrój, Okulary, Broda, Zasłonięcie twarzy)
 •Ochrona perymetryczna Intruz, Linia z klasyfikacją obiektów (Osoba, Pojazd)
 •Liczenie Ludzi
 • Wbudowany Mikrofon, 1 wejście/1 wyjście audio 2 wejścia/1wyjście alarmowe,  wyjście BNC, RS485
 •Wbudowane wejście kart Micro SD max 256GB
 •Zasilanie DC12V, AC24V, PoE (802.3af) / &lt;9.2W Technologia ePoE
</t>
    </r>
    <r>
      <rPr>
        <b val="true"/>
        <i val="true"/>
        <sz val="16"/>
        <color rgb="FFFF0000"/>
        <rFont val="Calibri"/>
        <family val="2"/>
        <charset val="238"/>
      </rPr>
      <t xml:space="preserve">* PRODUKT NA ZAMÓWIENIE</t>
    </r>
  </si>
  <si>
    <t xml:space="preserve">Kamery 2.0 Megapixel CMOS LOW LIGHT</t>
  </si>
  <si>
    <t xml:space="preserve">BCS-DMIP8200IR-LL-III
2.0 Mpx LOW LIGHT
WYPRZEDAŻ</t>
  </si>
  <si>
    <r>
      <rPr>
        <sz val="16"/>
        <rFont val="Calibri"/>
        <family val="2"/>
        <charset val="238"/>
      </rPr>
      <t xml:space="preserve"> •Przetwornik 1/1.9" 2.0 Megapixel SONY Exmor CMOS
 •Kompresja video H.265+/H.265/H.264+/H.264
 •2 Mpx przy 50 kl/s@1080P
 •Obsługa trzech strumieni wideo
 •Funkcje inteligentej detekcji -  Przekroczenie lini, pozostawienie/zaginięcie obiektu, zmiana sceny,  detekcja audio
 •Inteligentne funkcje:detekcja twarzy, zliczanie ludzi, mapa ciepła
 •Obsługa Dzien/Noc ICR
 •Wbudowany obiektyw 4.1-16mm, MOTOZOOM
 •Wbudowany promiennik IR LED - zasięg 50 metrów
 •Wbudowane wejście kart Micro SD max 128GB
 •Standard odporności IK10, IP67, 1 wejście/wyjście audio;  1 wejście/wyjście alarmowe
 •Dualne zasilanie DC12V/AC24V i PoE (802.3at)
 •Wbudowany WEB Server, zgodnosc z NVR, CMS(PSS/DSS) &amp; DMSS
 •Opcjonalnie dostępnz uchwzt ścienny lub sufitowy
</t>
    </r>
    <r>
      <rPr>
        <b val="true"/>
        <sz val="16"/>
        <color rgb="FFFF0000"/>
        <rFont val="Calibri"/>
        <family val="2"/>
        <charset val="238"/>
      </rPr>
      <t xml:space="preserve">* PRODUKT NA ZAMÓWIENIE</t>
    </r>
  </si>
  <si>
    <t xml:space="preserve">Kamery szybkoobrotowe 2.0 Megapixel CMOS</t>
  </si>
  <si>
    <r>
      <rPr>
        <b val="true"/>
        <sz val="26"/>
        <rFont val="Calibri"/>
        <family val="2"/>
        <charset val="238"/>
      </rPr>
      <t xml:space="preserve">
</t>
    </r>
    <r>
      <rPr>
        <b val="true"/>
        <sz val="28"/>
        <rFont val="Calibri"/>
        <family val="2"/>
        <charset val="238"/>
      </rPr>
      <t xml:space="preserve">BCS-L-SDIP9-
8MWSIR50-x40-A-Ai3
</t>
    </r>
    <r>
      <rPr>
        <b val="true"/>
        <i val="true"/>
        <sz val="24"/>
        <color rgb="FFFF0000"/>
        <rFont val="Calibri"/>
        <family val="2"/>
        <charset val="238"/>
      </rPr>
      <t xml:space="preserve">NOWOŚĆ</t>
    </r>
  </si>
  <si>
    <r>
      <rPr>
        <sz val="16"/>
        <rFont val="Calibri"/>
        <family val="2"/>
        <charset val="238"/>
      </rPr>
      <t xml:space="preserve">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Rozpoznawanie twarzy; Kamera typu Dzień/Noc z promiennikiem IR,  obsługa standardu Onvif, kompresja video H.265+/H.265/H.264/JPEG, Przetwornik 1/1.8” 8.0 Megapikseli STARVIS CMOS, Czułość 0.002 Lux StarLight+, Obiektyw 5.6mm-223mm, Max. 25/30kl/s@8M 25/30kl/s@1080P,  Zoom optyczny 40x oraz zoom cyfrowy 16x, Kompresja H.265+ i H.264, obsługa trzech strumieni oraz przechwytywanie JPEG, Funkcja poszerzonej dynamiki kamery WDR(120dB), ATW, BLC, HLC, ICR - mechaniczny filtr podczerwieni,Elektroniczna stabilizacja obrazu (EIS) ROI, Defog optyczny; Inteligentna wycieraczka, prędkość przy sterowaniu ręcznym: pozioma 240°/s, pionowa 100°/s,  prędkość między presetami: pozioma 240°/s, pionowa 120°/s, 300 presetów, 7 wejść/ 2 wyjścia alarmowe, RS485, 1/1 wejście/wjście audio, BNC, 5 programów skanowania, 8 tras programowalnych, 5 paternów, do 24 stref prywatności, inteligentne pozycjonowanie 3D w przypadku pracy z rejestratorami BCS Line, zasięg promiennika 500m,  klasa szczelności IP67, uchwyt ścienny w zestawie, temp. pracy od -40°C do 70°C,   pobór mocy 26W/42W przy DC 36V (IR  i grzałka włączone), zasilanie DC 36V/2.23A (w zestawie) lub HiPoE.
</t>
    </r>
    <r>
      <rPr>
        <b val="true"/>
        <sz val="18"/>
        <color rgb="FFFF0000"/>
        <rFont val="Calibri"/>
        <family val="2"/>
        <charset val="238"/>
      </rPr>
      <t xml:space="preserve">* PRODUKT NA ZAMÓWIENIE</t>
    </r>
  </si>
  <si>
    <r>
      <rPr>
        <b val="true"/>
        <sz val="26"/>
        <rFont val="Calibri"/>
        <family val="2"/>
        <charset val="238"/>
      </rPr>
      <t xml:space="preserve">
</t>
    </r>
    <r>
      <rPr>
        <b val="true"/>
        <sz val="28"/>
        <rFont val="Calibri"/>
        <family val="2"/>
        <charset val="238"/>
      </rPr>
      <t xml:space="preserve">BCS-L-SDIP8-
4MWSIR55-x45-A-Ai2
</t>
    </r>
    <r>
      <rPr>
        <b val="true"/>
        <i val="true"/>
        <sz val="24"/>
        <color rgb="FFFF0000"/>
        <rFont val="Calibri"/>
        <family val="2"/>
        <charset val="238"/>
      </rPr>
      <t xml:space="preserve">NOWOŚĆ</t>
    </r>
  </si>
  <si>
    <r>
      <rPr>
        <sz val="16"/>
        <rFont val="Calibri"/>
        <family val="2"/>
        <charset val="238"/>
      </rPr>
      <t xml:space="preserve">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Inteligentna detekcja ruchu - SMD; Kamera typu Dzień/Noc z promiennikiem laserowym IR,  obsługa standardu Onvif, kompresja video H.265+/H.265/H.264/JPEG, Przetwornik 1/2.8” 4.0 Megapikseli CMOS, Czułość 0.005 Lux StarLight, Obiektyw 3.95mm-177.7mm, Max. 25/30kl/s@4M 25/30kl/s@1080P,  Zoom optyczny 45x oraz zoom cyfrowy 16x, Kompresja H.265+ i H.264, obsługa trzech strumieni oraz przechwytywanie JPEG, Funkcja poszerzonej dynamiki kamery WDR(120dB), ATW, BLC, HLC, ICR - mechaniczny filtr podczerwieni,Elektroniczna stabilizacja obrazu (EIS) ROI, Defog cyfrowy; Inteligentna wycieraczka, prędkość przy sterowaniu ręcznym: pozioma 200°/s, pionowa 120°/s,  prędkość między presetami: pozioma 240°/s, pionowa 200°/s, 300 presetów, 7 wejść/ 2 wyjścia alarmowe, RS485, 1/1 wejście/wjście audio, 5 programów skanowania, 8 tras programowalnych, 5 paternów, do 24 stref prywatności, inteligentne pozycjonowanie 3D w przypadku pracy z rejestratorami BCS Line, zasięg promiennika 550m,  klasa szczelności IP67, uchwyt ścienny w zestawie, temp. pracy od -40°C do 70°C,   pobór mocy 20W/36W przy DC36V (IR  i grzałka włączone), zasilanie DC 36V/2.23A (w zestawie) lub HiPoE.
</t>
    </r>
    <r>
      <rPr>
        <b val="true"/>
        <sz val="18"/>
        <color rgb="FFFF0000"/>
        <rFont val="Calibri"/>
        <family val="2"/>
        <charset val="238"/>
      </rPr>
      <t xml:space="preserve">* PRODUKT NA ZAMÓWIENIE</t>
    </r>
  </si>
  <si>
    <r>
      <rPr>
        <b val="true"/>
        <sz val="26"/>
        <rFont val="Calibri"/>
        <family val="2"/>
        <charset val="238"/>
      </rPr>
      <t xml:space="preserve">
</t>
    </r>
    <r>
      <rPr>
        <b val="true"/>
        <sz val="28"/>
        <rFont val="Calibri"/>
        <family val="2"/>
        <charset val="238"/>
      </rPr>
      <t xml:space="preserve">BCS-L-SDIP8-
2MWSIR55-x33-A-Ai2
</t>
    </r>
    <r>
      <rPr>
        <b val="true"/>
        <i val="true"/>
        <sz val="24"/>
        <color rgb="FFFF0000"/>
        <rFont val="Calibri"/>
        <family val="2"/>
        <charset val="238"/>
      </rPr>
      <t xml:space="preserve">NOWOŚĆ</t>
    </r>
  </si>
  <si>
    <r>
      <rPr>
        <sz val="16"/>
        <rFont val="Calibri"/>
        <family val="2"/>
        <charset val="238"/>
      </rPr>
      <t xml:space="preserve">
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Inteligentna detekcja ruchu - SMD; Kamera typu Dzień/Noc z promiennikiem laserowym IR,  obsługa standardu Onvif, kompresja video H.265+/H.265/H.264/JPEG, Przetwornik 1/1.8” 2.0 Megapikseli CMOS, Czułość 0.001 Lux StarLight+, Obiektyw 5.8mm-191.4mm, 50/60kl/s@1080P,  Zoom optyczny 33x oraz zoom cyfrowy 16x, Kompresja H.265+ i H.264, obsługa trzech strumieni oraz przechwytywanie JPEG, Funkcja poszerzonej dynamiki kamery WDR(120dB), ATW, BLC, HLC, ICR - mechaniczny filtr podczerwieni,Elektroniczna stabilizacja obrazu (EIS) ROI, Defog cyfrowy; Inteligentna wycieraczka, prędkość przy sterowaniu ręcznym: pozioma 200°/s, pionowa 120°/s,  prędkość między presetami: pozioma 240°/s, pionowa 200°/s, 300 presetów, 7 wejść/ 2 wyjścia alarmowe, RS485, 1/1 wejście/wjście audio, 5 programów skanowania, 8 tras programowalnych, 5 paternów, do 24 stref prywatności, inteligentne pozycjonowanie 3D w przypadku pracy z rejestratorami BCS Line, zasięg promiennika 550m,  klasa szczelności IP67, uchwyt ścienny w zestawie, temp. pracy od -40°C do 70°C,   pobór mocy 20W/33W przy AC 24V (IR  i grzałka włączone), zasilanie AC 24V/3A (w zestawie) lub HiPoE.
</t>
    </r>
    <r>
      <rPr>
        <b val="true"/>
        <sz val="18"/>
        <color rgb="FFFF0000"/>
        <rFont val="Calibri"/>
        <family val="2"/>
        <charset val="238"/>
      </rPr>
      <t xml:space="preserve">* PRODUKT NA ZAMÓWIENIE</t>
    </r>
  </si>
  <si>
    <r>
      <rPr>
        <b val="true"/>
        <sz val="26"/>
        <rFont val="Calibri"/>
        <family val="2"/>
        <charset val="238"/>
      </rPr>
      <t xml:space="preserve">
</t>
    </r>
    <r>
      <rPr>
        <b val="true"/>
        <sz val="28"/>
        <rFont val="Calibri"/>
        <family val="2"/>
        <charset val="238"/>
      </rPr>
      <t xml:space="preserve">BCS-L-SDIP8-
4MWSIR30-x45-A-Ai2
</t>
    </r>
    <r>
      <rPr>
        <b val="true"/>
        <i val="true"/>
        <sz val="24"/>
        <color rgb="FFFF0000"/>
        <rFont val="Calibri"/>
        <family val="2"/>
        <charset val="238"/>
      </rPr>
      <t xml:space="preserve">NOWOŚĆ</t>
    </r>
  </si>
  <si>
    <r>
      <rPr>
        <sz val="16"/>
        <rFont val="Calibri"/>
        <family val="2"/>
        <charset val="238"/>
      </rPr>
      <t xml:space="preserve">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Inteligentna detekcja ruchu - SMD; Kamera typu Dzień/Noc z promiennikiem laserowym IR,  obsługa standardu Onvif, kompresja video H.265+/H.265/H.264/JPEG, Przetwornik 1/2.8” 4.0 Megapikseli CMOS, Czułość 0.005 Lux StarLight, Obiektyw 3.95mm-177.7mm, Max. 25/30kl/s@4M 25/30kl/s@1080P,  Zoom optyczny 45x oraz zoom cyfrowy 16x, Kompresja H.265+ i H.264, obsługa trzech strumieni oraz przechwytywanie JPEG, Funkcja poszerzonej dynamiki kamery WDR(120dB), ATW, BLC, HLC, ICR - mechaniczny filtr podczerwieni,Elektroniczna stabilizacja obrazu (EIS) ROI, Defog cyfrowy; Inteligentna wycieraczka, prędkość przy sterowaniu ręcznym: pozioma 200°/s, pionowa 120°/s,  prędkość między presetami: pozioma 240°/s, pionowa 200°/s, 300 presetów, 7 wejść/ 2 wyjścia alarmowe, RS485, 1/1 wejście/wjście audio, 5 programów skanowania, 8 tras programowalnych, 5 paternów, do 24 stref prywatności, inteligentne pozycjonowanie 3D w przypadku pracy z rejestratorami BCS Line, zasięg promiennika 300m,  klasa szczelności IP67, uchwyt ścienny w zestawie, temp. pracy od -40°C do 70°C,   pobór mocy 20W/36W przy DC36V (IR  i grzałka włączone), zasilanie DC 36V/2.23A (w zestawie) lub HiPoE.
</t>
    </r>
    <r>
      <rPr>
        <b val="true"/>
        <sz val="18"/>
        <color rgb="FFFF0000"/>
        <rFont val="Calibri"/>
        <family val="2"/>
        <charset val="238"/>
      </rPr>
      <t xml:space="preserve">* PRODUKT NA ZAMÓWIENIE</t>
    </r>
  </si>
  <si>
    <r>
      <rPr>
        <b val="true"/>
        <sz val="26"/>
        <rFont val="Calibri"/>
        <family val="2"/>
        <charset val="238"/>
      </rPr>
      <t xml:space="preserve">
</t>
    </r>
    <r>
      <rPr>
        <b val="true"/>
        <sz val="28"/>
        <rFont val="Calibri"/>
        <family val="2"/>
        <charset val="238"/>
      </rPr>
      <t xml:space="preserve">BCS-L-SDIP8-
2MWSIR30-x33-A-Ai2
</t>
    </r>
    <r>
      <rPr>
        <b val="true"/>
        <i val="true"/>
        <sz val="24"/>
        <color rgb="FFFF0000"/>
        <rFont val="Calibri"/>
        <family val="2"/>
        <charset val="238"/>
      </rPr>
      <t xml:space="preserve">NOWOŚĆ</t>
    </r>
  </si>
  <si>
    <r>
      <rPr>
        <sz val="16"/>
        <rFont val="Calibri"/>
        <family val="2"/>
        <charset val="238"/>
      </rPr>
      <t xml:space="preserve">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Inteligentna detekcja ruchu - SMD; Kamera typu Dzień/Noc z promiennikiem IR,  obsługa standardu Onvif, kompresja video H.265+/H.265/H.264/JPEG, Przetwornik 1/1.8” 2.0 Megapikseli CMOS, Czułość 0.001, StarLight+ Lux, Obiektyw 5.8mm-191.4mm, 50/60kl/s@1080P,  Zoom optyczny 33x oraz zoom cyfrowy 16x, Kompresja H.265+ i H.264, obsługa trzech strumieni oraz przechwytywanie JPEG, Funkcja poszerzonej dynamiki kamery WDR(120dB), ATW, BLC, HLC, ICR - mechaniczny filtr podczerwieni,Elektroniczna stabilizacja obrazu (EIS) ROI, Defog cyfrowy; Inteligentna wycieraczka, prędkość przy sterowaniu ręcznym: pozioma 200°/s, pionowa 120°/s,  prędkość między presetami: pozioma 240°/s, pionowa 200°/s, 300 presetów, 7 wejść/ 2 wyjścia alarmowe, RS485, 1/1 wejście/wjście audio, 5 programów skanowania, 8 tras programowalnych, 5 paternów, do 24 stref prywatności, inteligentne pozycjonowanie 3D w przypadku pracy z rejestratorami BCS Line, zasięg promiennika 300m,  klasa szczelności IP67, uchwyt ścienny w zestawie, temp. pracy od -40°C do 70°C,   pobór mocy 20W/33W przy AC 24V (IR  i grzałka włączone), zasilanie AC 24V/3A (w zestawie) lub HiPoE.
</t>
    </r>
    <r>
      <rPr>
        <b val="true"/>
        <sz val="18"/>
        <color rgb="FFFF0000"/>
        <rFont val="Calibri"/>
        <family val="2"/>
        <charset val="238"/>
      </rPr>
      <t xml:space="preserve">* PRODUKT NA ZAMÓWIENIE</t>
    </r>
  </si>
  <si>
    <t xml:space="preserve">BCS-SDIP5445-IV
4.0 Mpx</t>
  </si>
  <si>
    <t xml:space="preserve">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Kamera typu Dzień/Noc z promiennikiem IR,  obsługa standardu Onvif, kompresja video H.265+&amp;H.264/JPEG, Przetwornik 1/2.8” 4.0 Megapiksel STARVIS CMOS, Obiektyw 3.95mm-177.5mm, Max. 25/30fps@4M/3M, 25/30@1080P,  Zoom optyczny 45x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260°/s, pionowa 120°/s,  prędkość między presetami: pozioma 300°/s, pionowa 200°/s, 300 presetów 300 presetów, 7 wejść/ 2 wyjścia alarmowe, RS485, 1/1 wejście/wjście audio, 5 programów skanowania, 8 tras programowalnych, 5 paternów, do 24 stref prywatności, inteligentne pozycjonowanie 3D w przypadku pracy z rejestratorami BCS, zasięg promiennika 250m,  klasa szczelności IP67, IK10, uchwyt ścienny w zestawie, temp. pracy od -40°C do 70°C,   pobór mocy 13W/26W przy AC24V (IR  i grzałka włączone), zasilanie 24V/3A (w zestawie) lub PoE plus (802.3at)</t>
  </si>
  <si>
    <t xml:space="preserve">BCS-SDIP5245-IV
2.0 Mpx</t>
  </si>
  <si>
    <t xml:space="preserve">Megapixelowa szybkoobrotowa kamera IP z wbudowaną funkcją inteligentnej detekcji - wirtualna linia detekcji, wtargnięcie, detekcja pozostawionych przedmiotów, detekcja zniknięca przedmiotu, detekcja twarzy, Autotracking, Mapa ciepła Kamera typu Dzień/Noc z promiennikiem IR,  obsługa standardu Onvif, kompresja video H.265+&amp;H.264/JPEG, Przetwornik 1/2.8” 4.0 Megapiksel STARVIS CMOS, Obiektyw 3.95mm-177.7mm, Max. 50/60fps@1080P,  Zoom optyczny 45x oraz zoom cyfrowy 16x, Kompresja H.265+/H.265 i H.264, obsługa trzech strumieni oraz przechwytywanie JPEG, Funkcja poszerzonej dynamiki kamery WDR(120dB), ATW, BLC, HLC, ICR - mechaniczny filtr podczerwieni,Elektroniczna stabilizacja obrazu (EIS) ROI, Defog; prędkość przy sterowaniu ręcznym: pozioma 200°/s, pionowa 120°/s,  prędkość między presetami: pozioma 300°/s, pionowa 200°/s, 300 presetów 300 presetów, 7 wejść/ 2 wyjścia alarmowe, RS485, 1/1 wejście/wjście audio, 5 programów skanowania, 8 tras programowalnych, 5 paternów, do 24 stref prywatności, inteligentne pozycjonowanie 3D w przypadku pracy z rejestratorami BCS, zasięg promiennika 250m,  klasa szczelności IP67, IK10, uchwyt ścienny w zestawie, temp. pracy od -40°C do 70°C,   pobór mocy 17W/25W przy AC24V (IR  włączony), zasilanie 24V/3A (w zestawie) lub PoE plus (802.3at)</t>
  </si>
  <si>
    <r>
      <rPr>
        <b val="true"/>
        <sz val="28"/>
        <rFont val="Calibri"/>
        <family val="2"/>
        <charset val="238"/>
      </rPr>
      <t xml:space="preserve">BCS-PTIP5245I-LL
</t>
    </r>
    <r>
      <rPr>
        <b val="true"/>
        <sz val="24"/>
        <color rgb="FF808080"/>
        <rFont val="Calibri"/>
        <family val="2"/>
        <charset val="238"/>
      </rPr>
      <t xml:space="preserve">2.0 Mpx</t>
    </r>
  </si>
  <si>
    <r>
      <rPr>
        <sz val="16"/>
        <rFont val="Calibri"/>
        <family val="2"/>
        <charset val="238"/>
      </rP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3.95mm~177.7mm, Zoom optyczny 45x  oraz zoom cyfrowy 16x, technologia PFA, Kompresja H.265+/H.265/H.264+/H.264, obsługa trzech strumieni oraz przechwytywanie MJPEG, Max 50kl/s/60kl/s dla 1080P, Funkcja poszerzonej dynamiki kamery WDR(120dB), ATW, BLC, HLC, ICR - mechaniczny filtr podczerwieni, Zakres wychylenia -55°~223°, prędkość przy sterowaniu ręcznym: pozioma 120°/s, pionowa 60°/s, prędkość między presetami: pozioma 120°/s, pionowa 60°/s, 300 presetów, 5 programów skanowania, 8 tras programowalnych, 5 paternów, do 24 stref prywatności, inteligentne pozycjonowanie 3D w przypadku pracy z rejestratorami BCS, zasięg promiennika do 350m; RS485, 7wejść/ 2 wyjścia alarmowe,1wejście audio/1wyjście audio 1 wyjście BNC;  klasa szczelności IP68, Antykorozyjna obudowa, temp. pracy od -40°C do 70°C,  wbudowane zabezpieczenie przeciwprzepięciowe do 4000V, pobór mocy 25W / 40W (IR włączony) 80W, (Grzałka IR włączony) zasilanie 24V/5A (w zestawie) lub Hi-PoE
</t>
    </r>
    <r>
      <rPr>
        <b val="true"/>
        <sz val="16"/>
        <color rgb="FFFF0000"/>
        <rFont val="Calibri"/>
        <family val="2"/>
        <charset val="238"/>
      </rPr>
      <t xml:space="preserve">* PRODUKT NA ZAMÓWIENIE</t>
    </r>
  </si>
  <si>
    <r>
      <rPr>
        <b val="true"/>
        <sz val="28"/>
        <rFont val="Calibri"/>
        <family val="2"/>
        <charset val="238"/>
      </rPr>
      <t xml:space="preserve">BCS-PTIP3225I-LL
</t>
    </r>
    <r>
      <rPr>
        <b val="true"/>
        <sz val="24"/>
        <color rgb="FF808080"/>
        <rFont val="Calibri"/>
        <family val="2"/>
        <charset val="238"/>
      </rPr>
      <t xml:space="preserve">2.0 Mpx</t>
    </r>
  </si>
  <si>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4.8mm~120mm, Zoom optyczny 40x  oraz zoom cyfrowy 16x, technologia PFA, Kompresja H.265+/H.265/H.264+/H.264, obsługa trzech strumieni oraz przechwytywanie MJPEG, Max 50kl/s/60kl/s dla 1080P, Funkcja poszerzonej dynamiki kamery WDR(120dB), ATW, BLC, HLC, ICR - mechaniczny filtr podczerwieni, Zakres wychylenia -51°~90° prędkość przy sterowaniu ręcznym: pozioma 120°/s, pionowa 75°/s, prędkość między presetami: pozioma 120°/s, pionowa 275°/s, 300 presetów, 5 programów skanowania, 8 tras programowalnych, 5 paternów, do 24 stref prywatności, inteligentne pozycjonowanie 3D w przypadku pracy z rejestratorami BCS, zasięg promiennika do 150m; 2wejścia/ 1 wyjście alarmowe,1wejście audio/1wyjście audio;  klasa szczelności IP67, Klasa IK10, temp. pracy od -40°C do 70°C, pobór mocy 22W (IR włączony), zasilanie 12V/4A (w zestawie) lub PoE+ (802.3at) </t>
  </si>
  <si>
    <t xml:space="preserve">Kamery Termowizyjne</t>
  </si>
  <si>
    <r>
      <rPr>
        <b val="true"/>
        <sz val="28"/>
        <rFont val="Calibri"/>
        <family val="2"/>
        <charset val="238"/>
      </rPr>
      <t xml:space="preserve">BCS-TIP9607-TW
</t>
    </r>
    <r>
      <rPr>
        <b val="true"/>
        <sz val="24"/>
        <color rgb="FF808080"/>
        <rFont val="Calibri"/>
        <family val="2"/>
        <charset val="238"/>
      </rPr>
      <t xml:space="preserve">(640x512)</t>
    </r>
  </si>
  <si>
    <r>
      <rPr>
        <sz val="16"/>
        <rFont val="Calibri"/>
        <family val="2"/>
        <charset val="238"/>
      </rPr>
      <t xml:space="preserve">Kamera termowizyjna
•niechłodzony sensor mikrobolometryczny z aktywnym materiałem pochłaniającym w postaci tlenku wanadu VOx, 
•obiektyw 7.5mm, kąt widzenia H: 91.2°  V: 70.3°
•czułośc termalna  40mK@F/1.0 
•efektywne pixele 640(H)x512(V), 
•wielkość pixela 17um, 
•charakterystyka widmowa 8~14um, 
•inteligentne funkcje: Detekcja pożaru, przekroczenie linii, intruz z klasyfikacją Pojazd/Osoba
•Obsługa dwóch strumieni: 1280x1024/720p@25/30kl/sek(główny), 640x512/320x256@25/30kl/sek(dodatkowy)
•Kompresja H.265/H.264,   
•Wbudowane 2 wejścia/2 wyjścia alarmowe, 
•Wbudowane 1 wejście/ 1wyjście audio, 
•Wyjście wideo 1.0Vp-p/75Ω, PAL / NTSC, 
•Obsługa kart MicroSD do 256GB, 
•obsługa standardu Onvif, 
•klasa szczelności IP67 
•zasilanie DC12V/ePoE,  max 13W
•temp. pracy od -40°C do 70°C
•metalowa obudowa 291mm x 103mm x 97mm
</t>
    </r>
    <r>
      <rPr>
        <b val="true"/>
        <sz val="16"/>
        <color rgb="FFFF0000"/>
        <rFont val="Calibri"/>
        <family val="2"/>
        <charset val="238"/>
      </rPr>
      <t xml:space="preserve">* PRODUKT NA ZAMÓWIENIE</t>
    </r>
  </si>
  <si>
    <r>
      <rPr>
        <b val="true"/>
        <sz val="28"/>
        <rFont val="Calibri"/>
        <family val="2"/>
        <charset val="238"/>
      </rPr>
      <t xml:space="preserve">BCS-TIP9613-TW
</t>
    </r>
    <r>
      <rPr>
        <b val="true"/>
        <sz val="24"/>
        <color rgb="FF808080"/>
        <rFont val="Calibri"/>
        <family val="2"/>
        <charset val="238"/>
      </rPr>
      <t xml:space="preserve">(640x512)</t>
    </r>
  </si>
  <si>
    <r>
      <rPr>
        <sz val="16"/>
        <rFont val="Calibri"/>
        <family val="2"/>
        <charset val="238"/>
      </rPr>
      <t xml:space="preserve">Kamera termowizyjna
•niechłodzony sensor mikrobolometryczny z aktywnym materiałem pochłaniającym w postaci tlenku wanadu VOx, 
•obiektyw 13mm, kąt widzenia H: 48.9°  V: 38.8°
•czułośc termalna  40mK@F/1.0 
•efektywne pixele 640(H)x512(V), 
•wielkość pixela 17um, 
•charakterystyka widmowa 8~14um, 
•inteligentne funkcje: Detekcja pożaru, przekroczenie linii, intruz z klasyfikacją Pojazd/Osoba
•Obsługa dwóch strumieni: 1280x1024/720p@25/30kl/sek(główny), 640x512/320x256@25/30kl/sek(dodatkowy)
•Kompresja H.265/H.264,  
•Wbudowane 2 wejścia/2 wyjścia alarmowe, 
•Wbudowane 1 wejście/1 wyjście audio, 
•Wyjście wideo 1.0Vp-p/75Ω, PAL / NTSC, 
•Obsługa kart MicroSD do 256GB, 
•obsługa standardu Onvif, 
•klasa szczelności IP67 
•zasilanie DC12V/ePoE,  max 13W
•temp. pracy od -40°C do 70°C
•metalowa obudowa 291mm x 103mm x 97mm
</t>
    </r>
    <r>
      <rPr>
        <b val="true"/>
        <sz val="16"/>
        <color rgb="FFFF0000"/>
        <rFont val="Calibri"/>
        <family val="2"/>
        <charset val="238"/>
      </rPr>
      <t xml:space="preserve">* PRODUKT NA ZAMÓWIENIE</t>
    </r>
  </si>
  <si>
    <r>
      <rPr>
        <b val="true"/>
        <sz val="28"/>
        <rFont val="Calibri"/>
        <family val="2"/>
        <charset val="238"/>
      </rPr>
      <t xml:space="preserve">BCS-TIP9407-TW
</t>
    </r>
    <r>
      <rPr>
        <b val="true"/>
        <sz val="24"/>
        <color rgb="FF808080"/>
        <rFont val="Calibri"/>
        <family val="2"/>
        <charset val="238"/>
      </rPr>
      <t xml:space="preserve">(400x300)</t>
    </r>
  </si>
  <si>
    <r>
      <rPr>
        <sz val="16"/>
        <rFont val="Calibri"/>
        <family val="2"/>
        <charset val="238"/>
      </rPr>
      <t xml:space="preserve">Kamera termowizyjna
•niechłodzony sensor mikrobolometryczny z aktywnym materiałem pochłaniającym w postaci tlenku wanadu VOx, 
•obiektyw 7.5mm, kąt widzenia H: 53.7°  V: 39.7°
•czułośc termalna  40mK@F/1.0 
•efektywne pixele 400(H)x300(V), 
•wielkość pixela 17um, 
•charakterystyka widmowa 8~14um, 
•inteligentne funkcje: Detekcja pożaru, przekroczenie linii, intruz z klasyfikacją Pojazd/Osoba
•Obsługa dwóch strumieni: 1280x1024/720p@25/30kl/sek(główny), 640x512/400x300@25/30kl/sek(dodatkowy)
•Kompresja H.265/H.264,  
•Wbudowane 2 wejścia/2 wyjścia alarmowe, 
•Wbudowane 1 wejście/1 wyjście audio, 
•Wyjście wideo 1.0Vp-p/75Ω, PAL / NTSC, 
•Obsługa kart MicroSD do 256GB, 
•obsługa standardu Onvif, 
•klasa szczelności IP67 
•zasilanie DC12V/ePoE,  max 13W
•temp. pracy od -40°C do 70°C
•metalowa obudowa 291mm x 103mm x 97mm
</t>
    </r>
    <r>
      <rPr>
        <b val="true"/>
        <sz val="16"/>
        <color rgb="FFFF0000"/>
        <rFont val="Calibri"/>
        <family val="2"/>
        <charset val="238"/>
      </rPr>
      <t xml:space="preserve">* PRODUKT NA ZAMÓWIENIE</t>
    </r>
  </si>
  <si>
    <r>
      <rPr>
        <b val="true"/>
        <sz val="28"/>
        <rFont val="Calibri"/>
        <family val="2"/>
        <charset val="238"/>
      </rPr>
      <t xml:space="preserve">BCS-TIP9413-TW
</t>
    </r>
    <r>
      <rPr>
        <b val="true"/>
        <sz val="24"/>
        <color rgb="FF808080"/>
        <rFont val="Calibri"/>
        <family val="2"/>
        <charset val="238"/>
      </rPr>
      <t xml:space="preserve">(400x300)</t>
    </r>
  </si>
  <si>
    <r>
      <rPr>
        <sz val="16"/>
        <rFont val="Calibri"/>
        <family val="2"/>
        <charset val="238"/>
      </rPr>
      <t xml:space="preserve">Kamera termowizyjna
•niechłodzony sensor mikrobolometryczny z aktywnym materiałem pochłaniającym w postaci tlenku wanadu VOx, 
•obiektyw 13mm, kąt widzenia H: 30.2°  V: 22.6°
•czułośc termalna  40mK@F/1.0 
•efektywne pixele 400(H)x300(V), 
•wielkość pixela 17um, 
•charakterystyka widmowa 8~14um, 
•inteligentne funkcje: Detekcja pożaru, przekroczenie linii, intruz z klasyfikacją Pojazd/Osoba
•Obsługa dwóch strumieni: 1280x1024/720p@25/30kl/sek(główny), 640x512/400x300@25/30kl/sek(dodatkowy)
•Kompresja H.265/H.264,  
•Wbudowane 2 wejścia/2 wyjścia alarmowe, 
•Wbudowane 1 wejście/1 wyjście audio, 
•Wyjście wideo 1.0Vp-p/75Ω, PAL / NTSC, 
•Obsługa kart MicroSD do 256GB, 
•obsługa standardu Onvif, 
•klasa szczelności IP67 
•zasilanie DC12V/ePoE,  max 13W
•temp. pracy od -40°C do 70°C
•metalowa obudowa 291mm x 103mm x 97mm
</t>
    </r>
    <r>
      <rPr>
        <b val="true"/>
        <sz val="16"/>
        <color rgb="FFFF0000"/>
        <rFont val="Calibri"/>
        <family val="2"/>
        <charset val="238"/>
      </rPr>
      <t xml:space="preserve">* PRODUKT NA ZAMÓWIENIE</t>
    </r>
  </si>
  <si>
    <t xml:space="preserve">BCS MANAGER</t>
  </si>
  <si>
    <t xml:space="preserve">"Oprogramowanie BCS MANAGER do zarządzania urządzeniami IPC,NVR, P-NVR, QDVR,CVR                            
Obsługa do 1000 połączonych urządzeń,
Max. podgląd na żywo bez ograniczeń programowych, (uzależniony od parametrów komputera kan., max. 64 okna na karcie podglądu)   
Dostępne funkcjonalności :
• Aplikacja w wersji x32 i wydajniejsza wersja x64 
• Aplikacja w wersji do instalacji na systemy Windows 10, Windows 7.
• Tworzenie widoków, zadań i sekwencji (automatyczne wywoływanie zadań po zalogowaniu)
• Tworzenie i obsługa schematów Alarmów
• Zaawansowany log zdarzeń aplikacji
• Synchroniczne odtwarzanie nagrań zdalnych i lokalnych max. do 64 kamer jednocześnie
• Wykonywanie zdjęć(snapshot), lokalne nagrywanie 
• Tworzenie i obsługa eMAP z podkładem OpenStreetMap i integracją alarmów z urządzeń,
• Zdalna konfiguracja ustawień urządzeń poprzez web,
• Tworzenie i zarządzanie grupami urządzeń
• Obsługa kamer Fish Eye,
• Sterowanie kamerami PTZ, obsługa dwukierunkowego audio
• Współpraca w systemach wielomonitorowych
• Funkcja PCNVR umozliwiająca nagrywanie dowolnych kanałów na dysku komputera,
• Dodatkowe moduły płatne opisane w cenniku
Zastosowanie : końcowy użytkownik, małe duże projekty, centra monitoringu video
Oprogramowanie przygotowywane w Polsce na zlecenie BCS umożliwiające dostosowywanie produktu do potrzeb użytkownika.
Najnowsza wersja oprogramowania do pobrania z serwera: ftp://ftp.bcscctv.pl/OPROGRAMOWANIE/BCS_Manager"
</t>
  </si>
  <si>
    <t xml:space="preserve">bezpłatne</t>
  </si>
  <si>
    <t xml:space="preserve">Licencja* – Licencja na podłaczenie urządzeń POS. Licencja pozwala na podłączenie do aplikacji BCS Manager dowolnej ilości drukarek fiskalnych lub systemów sprzedażowych. Na jednym kanale kamery możemy wyświetlić do 4 paragonów. Zintegrowane protokoły: Novitus; POSNet; ELZAB. </t>
  </si>
  <si>
    <t xml:space="preserve">Licencja na kanały kamer ONVIF, Dahua, HIKVISION.
Jednorazowa opłata za kanał.</t>
  </si>
  <si>
    <t xml:space="preserve">SMART PSS</t>
  </si>
  <si>
    <t xml:space="preserve">Oprogramowanie do zarządzania urządzeniami IPC,NVR,DVR,NVD,NVS                            
Obsługa do 1000 połączeń
Max. podgląd na żywo 144 kan., max. 36 okien na karcie  
Wbudowany moduł PC-NVR(nagrywanie w trybie ciągłym do 16 kan.) 
Dostępne funkcjonalności : 
• Tworzenie i obsługa schematów Alarmów
• Video Alarm Link, Zaawansowany log zdarzeń
• Synchroniczne odtwarzanie nagrań zdalnych i lokalnych max. do 36 kamer jednocześnie
• Wykonywanie zdjęć(snapshot), lokalne nagrywanie 
• Tworzenie i obsługa eMAP 
• Zdalna konfiguracja ustawień urządzeń
• Tworzenie i zarządzanie grupami urządzeń
• Tworzenie schematów zdań do wyświetlania obrazu,
• Obsługa TV WALL
• Sterowanie kamerami PTZ, obsługa audio
• Współpraca max. z 4 monitorami
Zastosowanie : końcowy użytkownik, małe projekty, centra monitoringu video</t>
  </si>
  <si>
    <t xml:space="preserve">BCS Viewer Lite</t>
  </si>
  <si>
    <t xml:space="preserve">• Oprogramowanie na platformy mobilne  Android/ iOS                                     
• Podgląd kamer IP oraz kanałów rejestratorów BCS
• Obsługa do 256 kanałów wideo, jednocześnie można odtwarzać do 16 kanałów
• Obsługa dwóch strumieni wideo (główny/extra)
• Odtwarzanie nagrań z rejestratora
• Obsługa kamer PTZ oraz sferycznych
• Obsługa wideodomofonów IP BCS: przyjmowanie wywołań z paneli zewnętrznych, otwieranie wejścia, komunikacja audio i wideo z panelami zewnętrznymi (dla wywołań Push wymagane jest podłączenie systemu do Internetu)
• Sterowanie dodatkowym przekaźnikiem modułu kontroli dostępu BCS-MODKD podłączonego do panelu zewnętrznego BCS-PAN1202S (wymagana aktualizacja firmware'u)
• Wykonywanie zdjęć i nagrań wideo z kamer IP i paneli wideodomofonowych
• Ewidencja wywołań z paneli wideodomofonowych
• Funkcja ulubione
• Możliwość ustalenia hasła dostępu do aplikacji
• Wsparcie funkcjonalności P2P (dostępna dla wybranych urządzeń)
• Działanie w lokalnej sieci Wifi oraz GSM (po przekierowaniu portów urządzenia na routerze lub w przypadku użycia funkcji P2P)
• Do przyjmowania połaczeń z paneli wideodomofonowych (Push) nie jest konieczne aby aplikacja pracowała w tle, ani była włączona
</t>
  </si>
  <si>
    <t xml:space="preserve">BCS Viewer</t>
  </si>
  <si>
    <r>
      <rPr>
        <sz val="16"/>
        <rFont val="Calibri"/>
        <family val="2"/>
        <charset val="238"/>
      </rPr>
      <t xml:space="preserve">• Oprogramowanie na platformy mobilne Android/ iOS                                      
• Podgląd kamer IP oraz kanałów rejestratorów BCS,
• Obsługa do 256 kanałów wideo, jednocześnie można odtwarzać do 16 kanałów
• Obsługa dwóch strumieni wideo (główny/extra)
• Odtwarzanie nagrań z rejestratora
• Obsługa kamer PTZ oraz sferycznych
• </t>
    </r>
    <r>
      <rPr>
        <b val="true"/>
        <sz val="16"/>
        <rFont val="Calibri"/>
        <family val="2"/>
        <charset val="238"/>
      </rPr>
      <t xml:space="preserve">Obsługa Push Alarmów z rejestratora (wymagane podłączenie systemu do Internetu)
</t>
    </r>
    <r>
      <rPr>
        <sz val="16"/>
        <rFont val="Calibri"/>
        <family val="2"/>
        <charset val="238"/>
      </rPr>
      <t xml:space="preserve">• Obsługa wideodomofonów IP BCS: przyjmowanie wywołań z paneli zewnętrznych, otwieranie wejścia, komunikacja audio i wideo z panelami zewnętrznymi (dla wywołań Push wymagane jest podłączenie systemu do Internetu)
• Sterowanie dodatkowym przekaźnikiem modułu kontroli dostępu BCS-MODKD podłączonego do panelu zewnętrznego (w przygotowaniu)
• Wykonywanie zdjęć i nagrań wideo z kamer IP i paneli wideodomofonowych
• Ewidencja wywołań z paneli wideodomofonowych
• Funkcja ulubione
• </t>
    </r>
    <r>
      <rPr>
        <b val="true"/>
        <sz val="16"/>
        <rFont val="Calibri"/>
        <family val="2"/>
        <charset val="238"/>
      </rPr>
      <t xml:space="preserve">Funkcja E-mapa
</t>
    </r>
    <r>
      <rPr>
        <sz val="16"/>
        <rFont val="Calibri"/>
        <family val="2"/>
        <charset val="238"/>
      </rPr>
      <t xml:space="preserve">• Możliwość ustalenia hasła dostępu do aplikacji
• Wsparcie funkcjonalności P2P (dostępna dla wybranych urządzeń)
• Działanie w lokalnej sieci Wifi oraz GSM (po przekierowaniu portów urządzenia na routerze lub w przypadku użycia funkcji P2P)
• Do przyjmowania połaczeń z paneli wideodomofonowych oraz alertów z rejestratora (Push Alarm) nie jest konieczne aby aplikacja pracowała w tle, ani była włączona
</t>
    </r>
  </si>
  <si>
    <t xml:space="preserve">KAMERY Z OFERTY PODSTAWOWEJ I EKONOMICZNEJ</t>
  </si>
  <si>
    <t xml:space="preserve">OFERTA PODSTAWOWA</t>
  </si>
  <si>
    <t xml:space="preserve">Kamery DUALNE (termowizja + video mpx)</t>
  </si>
  <si>
    <r>
      <rPr>
        <b val="true"/>
        <sz val="26"/>
        <color rgb="FF000000"/>
        <rFont val="Calibri"/>
        <family val="2"/>
        <charset val="238"/>
      </rPr>
      <t xml:space="preserve">
</t>
    </r>
    <r>
      <rPr>
        <b val="true"/>
        <sz val="28"/>
        <color rgb="FF000000"/>
        <rFont val="Calibri"/>
        <family val="2"/>
        <charset val="238"/>
      </rPr>
      <t xml:space="preserve">BCS-L-SDIP3-2M2TSIR5-F8FT7-A-Ai1-THT
</t>
    </r>
    <r>
      <rPr>
        <b val="true"/>
        <sz val="24"/>
        <color rgb="FF808080"/>
        <rFont val="Calibri"/>
        <family val="2"/>
        <charset val="238"/>
      </rPr>
      <t xml:space="preserve">256(H)x192(V) + 2.0 Mpx
</t>
    </r>
    <r>
      <rPr>
        <b val="true"/>
        <i val="true"/>
        <sz val="24"/>
        <color rgb="FFFF0000"/>
        <rFont val="Calibri"/>
        <family val="2"/>
        <charset val="238"/>
      </rPr>
      <t xml:space="preserve">NOWOŚĆ</t>
    </r>
  </si>
  <si>
    <t xml:space="preserve">•obiektyw 7mm, kąt widzenia H: 24°  V: 18°
•czułośc termalna &lt;50mK@ F/1.0
•efektywne pixele 256(H)x192(V), 
•wielkość pixela 12um, 
•charakterystyka widmowa 8~14um, 
•inteligentne funkcje: Detekcja pożaru i alarmowanie, intruz przekroczenie linii, intruz, klasyfikacja obiektów (człowiek, samochód),  Detekcja rozmowy przez telefon. Detekcja Palenia
•pomiar temperatury w zakresie od -20°C do +550°C (błąd pomiaru ±5°C), zależnie od trybu Niskiej i Wysokiej temperaury
•obsługa dwóch strumieni: 1280x960/720p@25/30kl/sek(główny), 640x480/320x224@25/30kl/sek(dodatkowy)
Kamera Full HD
•Przetwornik 2 Megapiksele Cmos 
•Rozdzielczość 1920(H)x1080(V)
•obiektyw 8mm F1.9, Czułość 0.005 Lux, kąt widzenia H: 40°  V: 22°
•Funkcja Fusion
•inteligentne funkcje: przekroczenie linii, intruz, ochrona obiektu, 
•kompresja H.265,H.264, 
• wbudowany oświetlacz  IR do  50 m
• wbudowany głośnik
•wbudowane 2 wejścia/1 wyjście alarmowe, 
•wbudowane 1 wejście/1 wjście audio, 
•wyjście wideo 1.0Vp-p/75Ω, PAL / NTSC (HDCVI - opcjonalnie), 
•obsługa kart MicroSD do 256GB, 
•obsługa standardu Onvif, 
•klasa szczelności IP66 
•PTZ: Pan: 0°–360° endless; Tilt: -15°–90°. 300 Presetów
•zasilanie DC12V/PoE+,  max 24W
•temp. pracy od -30°C do 60°C</t>
  </si>
  <si>
    <r>
      <rPr>
        <b val="true"/>
        <sz val="26"/>
        <color rgb="FF000000"/>
        <rFont val="Calibri"/>
        <family val="2"/>
        <charset val="238"/>
      </rPr>
      <t xml:space="preserve">BCS-TIP4220807-IR-TTW
</t>
    </r>
    <r>
      <rPr>
        <b val="true"/>
        <sz val="24"/>
        <color rgb="FF808080"/>
        <rFont val="Calibri"/>
        <family val="2"/>
        <charset val="238"/>
      </rPr>
      <t xml:space="preserve">256(H)x192(V) + 2.0 Mpx
</t>
    </r>
    <r>
      <rPr>
        <b val="true"/>
        <i val="true"/>
        <sz val="24"/>
        <color rgb="FFFF0000"/>
        <rFont val="Calibri"/>
        <family val="2"/>
        <charset val="238"/>
      </rPr>
      <t xml:space="preserve">NOWOŚĆ</t>
    </r>
  </si>
  <si>
    <t xml:space="preserve">Kamera termowizyjna z pomiarem tempratury.
•niechłodzony sensor mikrobolometryczny z aktywnym materiałem pochłaniającym w postaci tlenku wanadu VOx, 
•obiektyw 7mm, kąt widzenia H: 24°  V: 18°
•czułośc termalna &lt;50mK@f/1.01 
•efektywne pixele 256(H)x192(V), 
•wielkość pixela 12um, 
•charakterystyka widmowa 8~14um, 
•inteligentne funkcje: Detekcja pożaru i alarmowanie, przekroczenie linii, intruz, klasyfikacja obiektów (człowiek, samochód),  Detekcja rozmowy przez telefon. Detekcja Palenia
•pomiar temperatury w zakresie od -40°C do +550°C (błąd pomiaru ±2°C)
•obsługa dwóch strumieni: 1280x960/720p@25/30kl/sek(główny), 640x480/320x224@25/30kl/sek(dodatkowy)
Kamera Full HD
•Przetwornik 2 Megapiksele Cmos 
•Rozdzielczość 1920(H)x1080(V)
•obiektyw 8mm F1.9, kąt widzenia H: 40°  V: 22°
•Funkcja Fusion
•oświetlacz IR do 30m
•inteligentne funkcje: przekroczenie linii, intruz, ochrona obiektu, 
•kompresja .265,H.264, 
•wbudowany głośnik
•wbudowane 2 wejścia/2 wyjście alarmowe, 
•wbudowane 1 wejście/1 wjście audio, 
•wyjście wideo 1.0Vp-p/75Ω, PAL / NTSC (HDCVI - opcjonalnie), 
•obsługa kart MicroSD do 128GB, 
•obsługa standardu Onvif, 
•klasa szczelności IP67 
•zasilanie DC12V/PoE,  max 12W
•temp. pracy od -40°C do 70°C
•metalowa obudowa 279.9mm x 103.8mm x 95.8mm</t>
  </si>
  <si>
    <r>
      <rPr>
        <b val="true"/>
        <sz val="26"/>
        <color rgb="FF000000"/>
        <rFont val="Calibri"/>
        <family val="2"/>
        <charset val="238"/>
      </rPr>
      <t xml:space="preserve">BCS-TIP4220807-IR-TW
</t>
    </r>
    <r>
      <rPr>
        <b val="true"/>
        <sz val="24"/>
        <color rgb="FF808080"/>
        <rFont val="Calibri"/>
        <family val="2"/>
        <charset val="238"/>
      </rPr>
      <t xml:space="preserve">256(H)x192(V) + 2.0 Mpx
</t>
    </r>
    <r>
      <rPr>
        <b val="true"/>
        <i val="true"/>
        <sz val="24"/>
        <color rgb="FFFF0000"/>
        <rFont val="Calibri"/>
        <family val="2"/>
        <charset val="238"/>
      </rPr>
      <t xml:space="preserve">NOWOŚĆ</t>
    </r>
  </si>
  <si>
    <t xml:space="preserve">Kamera termowizyjna
•niechłodzony sensor mikrobolometryczny z aktywnym materiałem pochłaniającym w postaci tlenku wanadu VOx, 
•obiektyw 7mm, kąt widzenia H: 24°  V: 18°
•czułośc termalna &lt;50mK@f/1.01 
•efektywne pixele 256(H)x192(V), 
•wielkość pixela 12um, 
•charakterystyka widmowa 8~14um, 
•inteligentne funkcje: Detekcja pożaru i alarmowanie, przekroczenie linii, intruz, klasyfikacja obiektów (człowiek, samochód),  Detekcja rozmowy przez telefon. Detekcja Palenia
•obsługa dwóch strumieni: 1280x960/720p@25/30kl/sek(główny), 640x480/320x224@25/30kl/sek(dodatkowy)
Kamera Full HD
•Przetwornik 2 Megapiksele Cmos 
•Rozdzielczość 1920(H)x1080(V)
•obiektyw 8mm F1.9, kąt widzenia H: 40°  V: 22°
•Funkcja Fusion
•oświetlacz IR do 30m
•inteligentne funkcje: przekroczenie linii, intruz, ochrona obiektu, 
•kompresja .265,H.264, 
•wbudowany głośnik
•wbudowane 2 wejścia/2 wyjście alarmowe, 
•wbudowane 1 wejście/1 wjście audio, 
•wyjście wideo 1.0Vp-p/75Ω, PAL / NTSC (HDCVI - opcjonalnie), 
•obsługa kart MicroSD do 128GB, 
•obsługa standardu Onvif, 
•klasa szczelności IP67 
•zasilanie DC12V/PoE,  max 12W
•temp. pracy od -40°C do 70°C
•metalowa obudowa 279.9mm x 103.8mm x 95.8mm</t>
  </si>
  <si>
    <r>
      <rPr>
        <b val="true"/>
        <sz val="28"/>
        <color rgb="FF000000"/>
        <rFont val="Calibri"/>
        <family val="2"/>
        <charset val="238"/>
      </rPr>
      <t xml:space="preserve">BCS-L-TIP1-4M2TIR3-F4FT3-A-Ai1-TH
</t>
    </r>
    <r>
      <rPr>
        <b val="true"/>
        <sz val="24"/>
        <color rgb="FF808080"/>
        <rFont val="Calibri"/>
        <family val="2"/>
        <charset val="238"/>
      </rPr>
      <t xml:space="preserve">256(H)x192(V) + 4.0 Mpx
</t>
    </r>
    <r>
      <rPr>
        <b val="true"/>
        <i val="true"/>
        <sz val="24"/>
        <color rgb="FFFF0000"/>
        <rFont val="Calibri"/>
        <family val="2"/>
        <charset val="238"/>
      </rPr>
      <t xml:space="preserve">NOWOŚĆ</t>
    </r>
  </si>
  <si>
    <t xml:space="preserve">Kamera termowizyjna
•niechłodzony sensor mikrobolometryczny z aktywnym materiałem pochłaniającym w postaci tlenku wanadu VOx, 
•obiektyw 3.5mm, kąt widzenia H: 50.6°  V: 37.8°
•czułośc termalna &lt;50mK@f/1.0 
•efektywne pixele 256(H)x192(V), 
•wielkość pixela 12um, 
•charakterystyka widmowa 8~14um, 
•inteligentne funkcje: Detekcja pożaru i alarmowanie, przekroczenie linii, intruz, klasyfikacja obiektów (człowiek, samochód), Detekcja rozmowy przez telefon. Detekcja Palenia
•obsługa dwóch strumieni: 1280x960/720p@25/30kl/sek(główny), 640x480/320x224@25/30kl/sek(dodatkowy)
Kamera Full HD
•Przetwornik 4 Megapiksele Cmos 
•Rozdzielczość 2336(H)x1752(V)
•obiektyw 4mm F1.6, Czuość 0.05 Lux, kąt widzenia H: 40°  V: 22°
•Funkcja Fusion
•oświetlacz IR do 30m
•inteligentne funkcje: przekroczenie linii, intruz, ochrona obiektu, 
•kompresja .265,H.264, 
•wbudowany głośnik
•wbudowane 2 wejścia/2 wyjście alarmowe, 
•wbudowane 1 wejście/1 wjście audio, 
•wyjście wideo 1.0Vp-p/75Ω, PAL / NTSC (HDCVI - opcjonalnie), 
•obsługa kart MicroSD do 128GB, 
•obsługa standardu Onvif, 
•klasa szczelności IP67 
•zasilanie DC12V/PoE,  max 12W
•temp. pracy od -40°C do 70°C
•metalowa obudowa 279.9mm x 103.8mm x 95.8mm</t>
  </si>
  <si>
    <t xml:space="preserve">BCS-SFIP1501Ai
360⁰ 5Mpx z WDR</t>
  </si>
  <si>
    <t xml:space="preserve">•Przetwornik 1/2.7” 5Mpx progressive scan CMOS
 •Efektywna ilość pikseli 2592(H) * 1944(V)
 •Kompresja video H.265+/H265/H.264+H.264
 •Obsługa 3 strumieni
 •5Mpx(2592×1944)/3Mpx(2048×1536)/UXGA(1600×1200)/1.3M(1280×960)/720P(1280× 720)/D1(704× 576/704× 480)/CIF(352× 288/352× 240)
 • 25kl/s przy 5Mpx
 •Wbudowany obiektyw szerokokątny 1,4 mm (H:180°, V:180°) / F2.0
 •Funkcje WDR (120dB)/BLC/HLC
 •Obsługa Dzień/Noc 
 • Inteligentne funkcje: Przekroczenie linii, Intruz, Mapa ciepła, Liczenie Ludzi wchodzących/wychodzących, liczenie w strefie
 •Wbudowane wejście kart Micro SD max 256GB,
 •Zasilanie DC12V, PoE (802.3af) / 3.4W
 •Wbudowany mikrofon
• 1 wejście/1 wyjście audio, 1 wejście/1 wyjście alarmowe
 •Obudowa IK10, IP67
 •Wbudowany Web server, </t>
  </si>
  <si>
    <t xml:space="preserve">Kamery NightColor</t>
  </si>
  <si>
    <r>
      <rPr>
        <b val="true"/>
        <sz val="28"/>
        <color rgb="FF000000"/>
        <rFont val="Calibri"/>
        <family val="2"/>
        <charset val="238"/>
      </rPr>
      <t xml:space="preserve">
BCS-L-TIP4-
4MWSC-F-A-Ai2
</t>
    </r>
    <r>
      <rPr>
        <b val="true"/>
        <sz val="24"/>
        <color rgb="FF808080"/>
        <rFont val="Calibri"/>
        <family val="2"/>
        <charset val="238"/>
      </rPr>
      <t xml:space="preserve">4.0Mpx NightColor
</t>
    </r>
    <r>
      <rPr>
        <b val="true"/>
        <i val="true"/>
        <sz val="24"/>
        <color rgb="FFFF0000"/>
        <rFont val="Calibri"/>
        <family val="2"/>
        <charset val="238"/>
      </rPr>
      <t xml:space="preserve">NOWOŚĆ</t>
    </r>
  </si>
  <si>
    <t xml:space="preserve">•Przetwornik 1/1.8” 4Mpx progressive scan CMOS
 •Efektywna ilość pikseli 2688(H) * 1520(V)
 •Kompresja video H.265+/H.265/H.264+/H.264
 •Obsługa trzech strumieni
 •4M(2688×1520)/ 3M(2048x1536)/ 3M(2304×1296)/ 1080P(1920×1080)
 •4Mpx przy 25/30kl/s, 2Mpx przy 50/60kl/s
 •Wbudowany obiektyw 3.6mm, F1.0, Czułość 0.001 Lux
 •Obsługa ICR Dzień/Noc
 •Funkcje WDR (140dB) 3DNR, AWB, AGC, BLC, HLC Digital Zoom
 •Detekcja Twarzy
 •Ochrona perymetryczna Intruz, Linia z klasyfikacją obiektów (Osoba, Pojazd)
 • Detekcja szybkiego ruchu, detekcja parkowania, loitering, pozostawienie, zniknięcie przedmiotu
 •Liczenie Ludzi: Liczenie ludzi w strefie, Kolejkowanie
 •Wbudowane wejście kart Micro SD max 256GB
 •Zasilanie DC12V, PoE (802.3af) / &lt;4.4W Technologia ePoE
 •Obudowa zewnętrzna IP67, 1 wejście/1 wyjście audio, 1 wejście/1 wyjście alarmowe
 •Wbudowany Web server, 
 •System montażu Easy Adjustment 
 •Opcjonalnie dostępna puszki montażowe BCS-AT356, BCS-AT5V oraz BCS-AT135</t>
  </si>
  <si>
    <r>
      <rPr>
        <b val="true"/>
        <sz val="28"/>
        <color rgb="FF000000"/>
        <rFont val="Calibri"/>
        <family val="2"/>
        <charset val="238"/>
      </rPr>
      <t xml:space="preserve">
BCS-L-TIP4-
2MWSC-F-A-Ai2
</t>
    </r>
    <r>
      <rPr>
        <b val="true"/>
        <sz val="24"/>
        <color rgb="FF808080"/>
        <rFont val="Calibri"/>
        <family val="2"/>
        <charset val="238"/>
      </rPr>
      <t xml:space="preserve">2.0Mpx NightColor
</t>
    </r>
    <r>
      <rPr>
        <b val="true"/>
        <i val="true"/>
        <sz val="24"/>
        <color rgb="FFFF0000"/>
        <rFont val="Calibri"/>
        <family val="2"/>
        <charset val="238"/>
      </rPr>
      <t xml:space="preserve">NOWOŚĆ</t>
    </r>
  </si>
  <si>
    <t xml:space="preserve"> •Przetwornik 1/2.8” 2Mpx progressive scan CMOS
 •Efektywna ilość pikseli 1920(H) * 1080(V)
 •Kompresja video H.265+/H.265/H.264+/H.264
 •Obsługa trzech strumieni
 • 1080P(1920×1080)
 •2Mpx przy 25/30kl/s
 •Wbudowany obiektyw 3.6mm, F1.0, Czułość 0.001 Lux
 •Obsługa ICR Dzień/Noc
 •Funkcje WDR (140dB) 3DNR, AWB, AGC, BLC, HLC Digital Zoom
 •Detekcja Twarzy 
 •Ochrona perymetryczna Intruz, Linia z klasyfikacją obiektów (Osoba, Pojazd)
 • Detekcja szybkiego ruchu, detekcja parkowania, loitering, pozostawienie, zniknięcie przedmiotu
 •Liczenie Ludzi: Liczenie ludzi w strefie, Kolejkowanie
 •Wbudowane wejście kart Micro SD max 256GB
 •Zasilanie DC12V, PoE (802.3af) / &lt;4.4W Technologia ePoE
 •Obudowa zewnętrzna IP67, 1 wejście/1 wyjście audio, 1 wejście/1 wyjście alarmowe
 •Wbudowany Web server, 
 •System montażu Easy Adjustment 
 •Opcjonalnie dostępna puszki montażowe BCS-AT356, BCS-AT5V oraz BCS-AT135</t>
  </si>
  <si>
    <r>
      <rPr>
        <b val="true"/>
        <sz val="28"/>
        <color rgb="FF000000"/>
        <rFont val="Calibri"/>
        <family val="2"/>
        <charset val="238"/>
      </rPr>
      <t xml:space="preserve">
BCS-L-DMIP1-
4MWSC-F-A-Ai2
</t>
    </r>
    <r>
      <rPr>
        <b val="true"/>
        <sz val="24"/>
        <color rgb="FF808080"/>
        <rFont val="Calibri"/>
        <family val="2"/>
        <charset val="238"/>
      </rPr>
      <t xml:space="preserve">4.0Mpx NightColor
</t>
    </r>
    <r>
      <rPr>
        <b val="true"/>
        <i val="true"/>
        <sz val="24"/>
        <color rgb="FFFF0000"/>
        <rFont val="Calibri"/>
        <family val="2"/>
        <charset val="238"/>
      </rPr>
      <t xml:space="preserve">NOWOŚĆ</t>
    </r>
  </si>
  <si>
    <t xml:space="preserve">
•Przetwornik 1/1.8” 4Mpx progressive scan CMOS
 •Efektywna ilość pikseli 2688(H) * 1520(V)
 •Kompresja video H.265+/H.265/H.264+/H.264
 •Obsługa trzech strumieni
 •4M(2688×1520)/ 3M(2048x1536)/ 3M(2304×1296)/ 1080P(1920×1080)
 •4Mpx przy 25/30kl/s, 2Mpx przy 50/60kl/s
 •Wbudowany obiektyw 3.6mm, F1.0, Czułość 0.001 Lux
 •Obsługa ICR Dzień/Noc
 •Funkcje WDR (140dB) 3DNR, AWB, AGC, BLC, HLC Digital Zoom
 •Detekcja Twarzy 
 •Ochrona perymetryczna Intruz, Linia z klasyfikacją obiektów (Osoba, Pojazd)
 • Detekcja szybkiego ruchu, detekcja parkowania, loitering, pozostawienie, zniknięcie przedmiotu
 •Liczenie Ludzi: Liczenie ludzi w strefie, Kolejkowanie
 •Wbudowane wejście kart Micro SD max 256GB
 •Zasilanie DC12V, PoE (802.3af) / &lt;4.4W Technologia ePoE
 •Obudowa zewnętrzna IP67, 1 wejście/1 wyjście audio, 1 wejście/1 wyjście alarmowe
 •Wbudowany Web server, 
 •System montażu Easy Adjustment 
 •Opcjonalnie dostępna puszki montażowe BCS-AD2M3V, BCS-UD1, BCS-ASM </t>
  </si>
  <si>
    <r>
      <rPr>
        <b val="true"/>
        <sz val="28"/>
        <color rgb="FF000000"/>
        <rFont val="Calibri"/>
        <family val="2"/>
        <charset val="238"/>
      </rPr>
      <t xml:space="preserve">
BCS-L-DMIP1-
2MWSC-F-A-Ai2
</t>
    </r>
    <r>
      <rPr>
        <b val="true"/>
        <sz val="24"/>
        <color rgb="FF808080"/>
        <rFont val="Calibri"/>
        <family val="2"/>
        <charset val="238"/>
      </rPr>
      <t xml:space="preserve">4.0Mpx NightColor
</t>
    </r>
    <r>
      <rPr>
        <b val="true"/>
        <i val="true"/>
        <sz val="24"/>
        <color rgb="FFFF0000"/>
        <rFont val="Calibri"/>
        <family val="2"/>
        <charset val="238"/>
      </rPr>
      <t xml:space="preserve">NOWOŚĆ</t>
    </r>
  </si>
  <si>
    <t xml:space="preserve"> •Przetwornik 1/2.8” 2Mpx progressive scan CMOS
 •Efektywna ilość pikseli 1920(H) * 1080(V)
 •Kompresja video H.265+/H.265/H.264+/H.264
 •Obsługa trzech strumieni
 • 1080P(1920×1080)
 •2Mpx przy 25/30kl/s
 •Wbudowany obiektyw 3.6mm, F1.0, Czułość 0.001 Lux
 •Obsługa ICR Dzień/Noc
 •Funkcje WDR (140dB) 3DNR, AWB, AGC, BLC, HLC Digital Zoom
 •Detekcja Twarzy 
 •Ochrona perymetryczna Intruz, Linia z klasyfikacją obiektów (Osoba, Pojazd)
 • Detekcja szybkiego ruchu, detekcja parkowania, loitering, pozostawienie, zniknięcie przedmiotu
 •Liczenie Ludzi: Liczenie ludzi w strefie, Kolejkowanie
 •Wbudowane wejście kart Micro SD max 256GB
 •Zasilanie DC12V, PoE (802.3af) / &lt;4.4W Technologia ePoE
 •Obudowa zewnętrzna IP67, 1 wejście/1 wyjście audio, 1 wejście/1 wyjście alarmowe
 •Wbudowany Web server, 
 •System montażu Easy Adjustment 
 •Opcjonalnie dostępna puszki montażowe BCS-AD2M3V, BCS-UD1, BCS-ASM </t>
  </si>
  <si>
    <t xml:space="preserve">Kamery TUBOWE - ZMIENNOOGNISKOWE</t>
  </si>
  <si>
    <t xml:space="preserve">BCS-TIP8501IR-Ai
5.0 Mpx z WDR</t>
  </si>
  <si>
    <r>
      <rPr>
        <sz val="16"/>
        <rFont val="Calibri"/>
        <family val="2"/>
        <charset val="238"/>
      </rPr>
      <t xml:space="preserve"> •Przetwornik 1/2.7” 5Mpx progressive scan CMOS
 •Efektywna ilość pikseli 2592(H) * 1944(V)
 •Kompresja video H.265+/H.265/H.264+/H.264
 • Obsługa trzech strumieni
 • 5M(2592×1944)/ 4M(2688×1520)/ 3M(2048x1536)/ 3M(2304×1296)/ 1080P(1920×1080)
 •5Mpx przy 20kl/s, 2Mpx przy 50/60kl/s
 •Wbudowany obiektyw 2.7mm-13.5mm, MOTOZOOM F1.5, Czułość 0.015 Lux
 •Obsługa ICR Dzień/Noc
 •Wbudowany promiennik IR LED - zasięg do 50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&lt;10.9W Technologia ePoE
 •Obudowa zewnętrzna IP67, IK10 1 wejście/1 wyjście audio, 2 wejścia/1 wyjście alarmowe
 •Wbudowany Web server, 
 •System montażu Easy Adjustment 
 •Opcjonalnie dostępna puszka montażowa BCS-AT48
</t>
    </r>
    <r>
      <rPr>
        <b val="true"/>
        <i val="true"/>
        <sz val="16"/>
        <color rgb="FF0070C0"/>
        <rFont val="Calibri"/>
        <family val="2"/>
        <charset val="238"/>
      </rPr>
      <t xml:space="preserve">BCS-TIP8501IR-Ai-0735 - model z obiektywem 7-35mm MOTOZOOM dostępny na zamówienie - 2110,00 zł</t>
    </r>
  </si>
  <si>
    <t xml:space="preserve">BCS-TIP8201IR-Ai
2.0 Mpx z WDR</t>
  </si>
  <si>
    <r>
      <rPr>
        <sz val="16"/>
        <rFont val="Calibri"/>
        <family val="2"/>
        <charset val="238"/>
      </rPr>
      <t xml:space="preserve">•Przetwornik 1/2.8” 2Mpx progressive scan STARVIS CMOS
 •Efektywna ilość pikseli 1920(H) * 1080(V)
 •Kompresja video H.265+/H.265/H.264+/H.264
 • Obsługa trzech strumieni
 •1080P(1920×1080)/1.3M(1280x960)/ 720P(1280×720)/ D1(704×576/704×480)/ VGA(640×480)/ CIF(352×288/352×240) 
 •2Mpx przy 25/30kl/s
 •Wbudowany obiektyw 2.7mm-13.5mm, MOTOZOOM F1.5, Czułość 0.002 Lux
 •Obsługa ICR Dzień/Noc
 •Wbudowany promiennik IR LED - zasięg do 50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&lt;10.3W Technologia ePoE
 •Obudowa zewnętrzna IP67, IK10 1 wejście/1 wyjście audio, 2 wejścia/1 wyjście alarmowe
 •Wbudowany Web server, 
 •System montażu Easy Adjustment 
 •Opcjonalnie dostępna puszka montażowa BCS-AT48
</t>
    </r>
    <r>
      <rPr>
        <b val="true"/>
        <i val="true"/>
        <sz val="16"/>
        <color rgb="FF0070C0"/>
        <rFont val="Calibri"/>
        <family val="2"/>
        <charset val="238"/>
      </rPr>
      <t xml:space="preserve">BCS-TIP8201IR-Ai-0735 - model z obiektywem 7-35mm MOTOZOOM dostępny na zamówienie - 1930,00 zł
BCS-TIP8201IR-Ai-5364 - model z obiektywem 5.3-64mm MOTOZOOM dostępny na zamówienie - 2230,00 zł</t>
    </r>
  </si>
  <si>
    <t xml:space="preserve">Kamery TUBOWE - STAŁOOGNISKOWE - WZMOCNIONY PROMIENNIK</t>
  </si>
  <si>
    <t xml:space="preserve">BCS-TIP5501IR-Ai
5.0 Mpx z WDR</t>
  </si>
  <si>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3.6mm, F1.6, Czułość 0.005 Lux
 •Obsługa ICR Dzień/Noc
 •Wbudowany promiennik IR LED - zasięg do 80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&lt;9.5W Technologia ePoE
 •Obudowa zewnętrzna IP67,1 wejście/1 wyjście audio, 1wejścia/1 wyjście alarmowe
 •Wbudowany Web server, 
 •System montażu Easy Adjustment 
 •Opcjonalnie dostępne puszki montażowe BCS-AT356, BCS-AT5V oraz BCS-AT135</t>
  </si>
  <si>
    <t xml:space="preserve">BCS-TIP5201IR-Ai
2.0 Mpx z WDR
</t>
  </si>
  <si>
    <t xml:space="preserve">•Przetwornik 1/2.8” 2Mpx progressive scan STARVIS CMOS
 •Efektywna ilość pikseli 1920(H) * 1080(V)
 •Kompresja video H.265+/H.265/H.264+/H.264
 • Obsługa trzech strumieni
 • 1080P(1920×1080)/1.3M(1280x960)/ 720P(1280×720)/ D1(704×576/704×480)/ VGA(640×480)/ CIF(352×288/352×240) 
 • 2Mpx przy 25/30kl/s
 •Wbudowany obiektyw 3.6mm, F1.6, Czułość 0.002 Lux
 •Obsługa ICR Dzień/Noc
 •Wbudowany promiennik IR LED - zasięg do 80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&lt;8.7W Technologia ePoE
 •Obudowa zewnętrzna IP67,1 wejście/1 wyjście audio, 1wejścia/1 wyjście alarmowe
 •Wbudowany Web server, 
 •System montażu Easy Adjustment 
  •Opcjonalnie dostępne puszki montażowe BCS-AT356, BCS-AT5V oraz BCS-AT135</t>
  </si>
  <si>
    <t xml:space="preserve">Kamery TUBOWE - STAŁOOGNISKOWE</t>
  </si>
  <si>
    <t xml:space="preserve">BCS-TIP4501IR-Ai
5.0 Mpx z WDR</t>
  </si>
  <si>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2.8mm, F1.5, Czułość 0.005 Lux
 •Obsługa ICR Dzień/Noc
 •Wbudowany promiennik IR LED - zasięg do 50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&lt;9.5W Technologia ePoE
 •Obudowa zewnętrzna IP67,1 wejście/1 wyjście audio, 1wejścia/1 wyjście alarmowe
 •Wbudowany Web server, 
 •System montażu Easy Adjustment 
 •Opcjonalnie dostępne puszki montażowe BCS-AT48</t>
  </si>
  <si>
    <t xml:space="preserve">BCS-TIP4201IR-Ai
2.0 Mpx z WDR</t>
  </si>
  <si>
    <t xml:space="preserve">•Przetwornik 1/2.8” 2Mpx STARVIS progressive scan CMOS
 •Efektywna ilość pikseli 1920(H) * 1080(V)
 •Kompresja video H.265+/H.265/H.264+/H.264
 • Obsługa trzech strumieni
 • 1080P(1920×1080)/1.3M(1280x960)/ 720P(1280×720)/ D1(704×576/704×480)/ VGA(640×480)/ CIF(352×288/352×240) 
 •2Mpx przy 20/30kl/s
 •Wbudowany obiektyw 2.8mm, F1.5, Czułość 0.002 Lux
 •Obsługa ICR Dzień/Noc
 •Wbudowany promiennik IR LED - zasięg do 50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&lt;9.5W Technologia ePoE
 •Obudowa zewnętrzna IP67,1 wejście/1 wyjście audio, 1wejścia/1 wyjście alarmowe
 •Wbudowany Web server, 
 •System montażu Easy Adjustment 
 •Opcjonalnie dostępne puszki montażowe BCS-AT48</t>
  </si>
  <si>
    <t xml:space="preserve">Kamery KOPUŁOWE KLASYCZNE - ZMIENNOOGNISKOWE</t>
  </si>
  <si>
    <t xml:space="preserve">BCS-DMIP5601AIR-IV
6.0 Mpx z WDR</t>
  </si>
  <si>
    <r>
      <rPr>
        <sz val="16"/>
        <rFont val="Calibri"/>
        <family val="2"/>
        <charset val="238"/>
      </rPr>
      <t xml:space="preserve"> •Przetwornik 1/2.9” 6Mpx progressive scan STARVIS CMOS
 •Efektywna ilość pikseli 3072(H) * 2048(V)
 •Kompresja video H.265+/H.265/H.264+/H.264
 •6M(3072×2048)/ 5M(3072x1728)/ 5M(2592×1944)/ 4M(2688×1520)/ 3M(2048x1536)/ 3M(2304×1296)/ 1080P(1920×1080)/1.3M(1280x960)/ 720P(1280×720)/ D1(704×576/704×480)/ VGA(640×480)/ CIF(352×288/352×240) 
 •6Mpx przy 20kl/s, 4Mpx przy 25/30kl/s
 •Wbudowany obiektyw 2.7mm-13.5mm, MOTOZOOM 
</t>
    </r>
    <r>
      <rPr>
        <sz val="16"/>
        <color rgb="FFFF0000"/>
        <rFont val="Calibri"/>
        <family val="2"/>
        <charset val="238"/>
      </rPr>
      <t xml:space="preserve"> </t>
    </r>
    <r>
      <rPr>
        <sz val="16"/>
        <rFont val="Calibri"/>
        <family val="2"/>
        <charset val="238"/>
      </rPr>
      <t xml:space="preserve">•Obsługa ICR Dzień/Noc
</t>
    </r>
    <r>
      <rPr>
        <sz val="16"/>
        <color rgb="FFFF0000"/>
        <rFont val="Calibri"/>
        <family val="2"/>
        <charset val="238"/>
      </rPr>
      <t xml:space="preserve"> </t>
    </r>
    <r>
      <rPr>
        <sz val="16"/>
        <rFont val="Calibri"/>
        <family val="2"/>
        <charset val="238"/>
      </rPr>
      <t xml:space="preserve">•Wbudowany promiennik IR LED - zasięg do 50 metrów, Smart IR
 •Funkcje 3DNR, AWB, AGC, BLC, Digital Zoom
</t>
    </r>
    <r>
      <rPr>
        <sz val="16"/>
        <color rgb="FFFF0000"/>
        <rFont val="Calibri"/>
        <family val="2"/>
        <charset val="238"/>
      </rPr>
      <t xml:space="preserve"> </t>
    </r>
    <r>
      <rPr>
        <sz val="16"/>
        <rFont val="Calibri"/>
        <family val="2"/>
        <charset val="238"/>
      </rPr>
      <t xml:space="preserve">•Funkcje inteligentnej detekcji - Przekroczenie lini, Intruz, Pozostawienie Obiektu, Detekcja Twarzy,
 •Wbudowane wejście kart Micro SD max 128GB
 •Zasilanie DC12V, PoE (802.3af) / &lt;15W
 •Obudowa zewnętrzna IP66, IK10, 1 wejście/wyjście audio;  1 wejścia/ 1 wyjście alarmowe,
 •Wbudowany Web server,</t>
    </r>
    <r>
      <rPr>
        <sz val="16"/>
        <color rgb="FFFF0000"/>
        <rFont val="Calibri"/>
        <family val="2"/>
        <charset val="238"/>
      </rPr>
      <t xml:space="preserve"> 
</t>
    </r>
    <r>
      <rPr>
        <b val="true"/>
        <i val="true"/>
        <u val="single"/>
        <sz val="16"/>
        <color rgb="FFFF0000"/>
        <rFont val="Calibri"/>
        <family val="2"/>
        <charset val="238"/>
      </rPr>
      <t xml:space="preserve">MODEL DOSTEPNY DO WYCZERPANIA ZAPASÓW MAGAZYNOWYCH</t>
    </r>
  </si>
  <si>
    <t xml:space="preserve">BCS-DMIP5501IR-Ai
5.0 Mpx z WDR</t>
  </si>
  <si>
    <r>
      <rPr>
        <sz val="16"/>
        <rFont val="Calibri"/>
        <family val="2"/>
        <charset val="238"/>
      </rPr>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2.7mm-13.5mm, MOTOZOOM F1.5, Czułość 0.015 Lux
 •Obsługa ICR Dzień/Noc
 •Wbudowany promiennik IR LED - zasięg do 40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&lt;12.4W Technologia ePoE
 •Obudowa zewnętrzna IP67, IK10 1 wejście/1 wyjście audio, 1 wejścia/1 wyjście alarmowe
 •Wbudowany Web server, 
</t>
    </r>
    <r>
      <rPr>
        <b val="true"/>
        <i val="true"/>
        <sz val="16"/>
        <color rgb="FF0070C0"/>
        <rFont val="Calibri"/>
        <family val="2"/>
        <charset val="238"/>
      </rPr>
      <t xml:space="preserve">BCS-DMIP5501IR-Ai-0735 - model z obiektywem 7-35mm MOTOZOOM dostępny na zamówienie - 2110,00 zł</t>
    </r>
  </si>
  <si>
    <t xml:space="preserve">BCS-DMIP5201IR-Ai
2.0 Mpx z WDR
</t>
  </si>
  <si>
    <r>
      <rPr>
        <sz val="16"/>
        <rFont val="Calibri"/>
        <family val="2"/>
        <charset val="238"/>
      </rPr>
      <t xml:space="preserve">•Przetwornik 1/2.8” 2Mpx progressive scan STARVIS CMOS
 •Efektywna ilość pikseli 1920(H) * 1080(V)
 •Kompresja video H.265+/H.265/H.264+/H.264
 • Obsługa trzech strumieni
 •1080P(1920×1080)/1.3M(1280x960)/ 720P(1280×720)/ D1(704×576/704×480)/ VGA(640×480)/ CIF(352×288/352×240) 
 •2Mpx przy 25/30kl/s
 •Wbudowany obiektyw 2.7mm-13.5mm, MOTOZOOM F1.5, Czułość 0.002 Lux
 •Obsługa ICR Dzień/Noc
 •Wbudowany promiennik IR LED - zasięg do 40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&lt;11.8W Technologia ePoE
 •Obudowa zewnętrzna IP67, IK10 1 wejście/1 wyjście audio, 1 wejścia/1 wyjście alarmowe
 •Wbudowany Web server, 
</t>
    </r>
    <r>
      <rPr>
        <b val="true"/>
        <i val="true"/>
        <sz val="16"/>
        <color rgb="FF0070C0"/>
        <rFont val="Calibri"/>
        <family val="2"/>
        <charset val="238"/>
      </rPr>
      <t xml:space="preserve">BCS-DMIP5201IR-Ai-0735 - model z obiektywem 7-35mm MOTOZOOM dostępny na zamówienie - 1930,00 zł</t>
    </r>
  </si>
  <si>
    <t xml:space="preserve">Kamery KOPUŁOWE KLASYCZNE - STAŁOOGNISKOWE</t>
  </si>
  <si>
    <t xml:space="preserve">BCS-DMIP3501IR-Ai
5.0 Mpx z WDR</t>
  </si>
  <si>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2.8mm, F1.6, Czułość 0.005 Lux
 •Obsługa ICR Dzień/Noc
 •Wbudowany promiennik IR LED - zasięg do 50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&lt;6W Technologia ePoE
 •Obudowa zewnętrzna IP67,IK10, 1 wejście/1 wyjście audio, 1wejścia/1 wyjście alarmowe
 •Wbudowany Web server, </t>
  </si>
  <si>
    <t xml:space="preserve">BCS-DMIP3201IR-Ai
2.0 Mpx z WDR</t>
  </si>
  <si>
    <t xml:space="preserve">•Przetwornik 1/2.8” 2Mpx progressive scan STARVIS CMOS
 •Efektywna ilość pikseli 1920(H) * 1080(V)
 •Kompresja video H.265+/H.265/H.264+/H.264
 • Obsługa trzech strumieni
 • 1080P(1920×1080)/1.3M(1280x960)/ 720P(1280×720)/ D1(704×576/704×480)/ VGA(640×480)/ CIF(352×288/352×240) 
 • 2Mpx przy 25/30kl/s
 •Wbudowany obiektyw 2.8mm, F1.6, Czułość 0.002 Lux
 •Obsługa ICR Dzień/Noc
 •Wbudowany promiennik IR LED - zasięg do 50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&lt;5.5W Technologia ePoE
 •Obudowa zewnętrzna IP67, IK10, 1 wejście/1 wyjście audio, 1wejścia/1 wyjście alarmowe
 •Wbudowany Web server, </t>
  </si>
  <si>
    <t xml:space="preserve">Kamery KOPUŁOWE ŚCIĘTE - ZMIENNOOGNISKOWE</t>
  </si>
  <si>
    <t xml:space="preserve">BCS-DMIP2501IR-V-Ai
5.0 Mpx z WDR
NOWOŚĆ</t>
  </si>
  <si>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•20kl/s przy 5Mpx, 50/60kl/s przy 2Mpx
 •Wbudowany obiektyw 2.7mm - 13.5 mm, F1.5, Czułość 0.005 Lux
 •Obsługa ICR Dzień/Noc
 •Wbudowany promiennik IR LED - zasięg do 40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wchodzący/wychodzący, liczenie w strefie, kolejkowanie
 •Wbudowane wejście kart Micro SD max 256GB
 • Wbudowany mikrofon
 •Zasilanie DC12V, PoE (802.3af) / &lt;7.7W Technologia ePoE
 •Obudowa zewnętrzna IP67
 •Wbudowany Web server,
 •System montażu Easy Adjustment 
 •Opcjonalnie dostępne puszki montażowe BCS-AT5V oraz BCS-AT135</t>
  </si>
  <si>
    <t xml:space="preserve">BCS-DMIP2201IR-V-Ai
2.0 Mpx z WDR
NOWOŚĆ
</t>
  </si>
  <si>
    <t xml:space="preserve">•Przetwornik 1/2.8” 2Mpx progressive scan CMOS
 •Efektywna ilość pikseli 1920(H) * 1080(V)
 •Kompresja video H.265+/H.265/H.264+/H.264
 • Obsługa trzech strumieni
 • 1080p (1920 × 1080); 1.3M (1280 × 960); 720p (1280 × 720); D1 (704 × 576/704 × 480); VGA (640 × 480); CIF (354 × 288/354 × 240)
 • 25/30kl/s przy 2Mpx
 •Wbudowany obiektyw 2.7mm - 13.5 mm, F1.5, Czułość 0.005 Lux
 •Obsługa ICR Dzień/Noc
 •Wbudowany promiennik IR LED - zasięg do 40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wchodzący/wychodzący, liczenie w strefie, kolejkowanie
 •Wbudowane wejście kart Micro SD max 256GB
 • Wbudowany mikrofon
 •Zasilanie DC12V, PoE (802.3af) / &lt;6.9W Technologia ePoE
 •Obudowa zewnętrzna IP67
 •Wbudowany Web server,
 •System montażu Easy Adjustment 
 •Opcjonalnie dostępne puszki montażowe  BCS-AT5V oraz BCS-AT135</t>
  </si>
  <si>
    <t xml:space="preserve">Kamery KOPUŁOWE ŚCIĘTE - STAŁOOGNISKOWE</t>
  </si>
  <si>
    <t xml:space="preserve">BCS-DMIP2501IR-Ai
5.0 Mpx z WDR</t>
  </si>
  <si>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2.8mm, F1.6, Czułość 0.005 Lux
 •Obsługa ICR Dzień/Noc
 •Wbudowany promiennik IR LED - zasięg do 50 metrów, Smart IR
 •Promiennik podczerwieni w technologii Black Glass 
 • Wbudowany mikrofon
 •Funkcje WDR (120dB) 3DNR, AWB, AGC, BLC, HLC Digital Zoom
 •Detekcja Twarzy
 •Ochrona perymetryczna Intruz, Linia z klasyfikacją obiektów (Osoba, Pojazd)
 •Liczenie Ludzi
 •Wbudowane wejście kart Micro SD max 256GB
 •Zasilanie DC12V, PoE (802.3af) / &lt;6W Technologia ePoE
 •Obudowa zewnętrzna IP67
 •Wbudowany Web server, </t>
  </si>
  <si>
    <t xml:space="preserve">BCS-DMIP2201IR-Ai
2.0 Mpx z WDR</t>
  </si>
  <si>
    <t xml:space="preserve">•Przetwornik 1/2.8” 2Mpx progressive scan STARVIS CMOS
 •Efektywna ilość pikseli 1920(H) * 1080(V)
 •Kompresja video H.265+/H.265/H.264+/H.264
 • Obsługa trzech strumieni
 • 1080P(1920×1080)/1.3M(1280x960)/ 720P(1280×720)/ D1(704×576/704×480)/ VGA(640×480)/ CIF(352×288/352×240) 
 •2Mpx przy 25/30kl/s
 •Wbudowany obiektyw 2.8mm F1.6, Czułość 0.002Lux
 •Obsługa ICR Dzień/Noc
 •Wbudowany promiennik IR LED - zasięg do 50 metrów, Smart IR
 •Promiennik podczerwieni w technologii Black Glass 
 • Wbudowany mikrofon
 •Funkcje WDR (120dB) 3DNR, AWB, AGC, BLC, HLC Digital Zoom
 •Detekcja Twarzy
 •Ochrona perymetryczna Intruz, Linia z klasyfikacją obiektów (Osoba, Pojazd)
 •Liczenie Ludzi
 •Wbudowane wejście kart Micro SD max 256GB
 •Zasilanie DC12V, PoE (802.3af) / &lt;6W Technologia ePoE
 •Obudowa zewnętrzna IP67
 •Wbudowany Web server,</t>
  </si>
  <si>
    <t xml:space="preserve">Kamery KOPUŁOWE MOBILNE - STAŁOOGNISKOWE</t>
  </si>
  <si>
    <t xml:space="preserve">BCS-DMMIP1501IR-E-Ai
5.0 Mpx z WDR
NOWOŚĆ
</t>
  </si>
  <si>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•Wbudowany obiektyw 2.8mm, F1.6, Czułość 0.005 Lux
 •Obsługa ICR Dzień/Noc
 •Wbudowany promiennik IR LED - zasięg do 30 metrów, Smart IR
 •Promiennik podczerwieni w technologii Black Glass 
 •Funkcje WDR (120dB) 3DNR, AWB, AGC, BLC, HLC Digital Zoom
 •Ochrona perymetryczna Intruz, Linia z klasyfikacją obiektów (Osoba, Pojazd)
 •Wbudowane wejście kart Micro SD max 256GB
 •Wbudowany mikrofon
 •Zasilanie DC12V, PoE (802.3af) / &lt;5.7W Technologia ePoE
 •Obudowa zewnętrzna IP67,IK10
 •Wbudowany Web server,
 •Opcjonalnie dostępne puszki montażowe  BCS-ADMM, BCS-UDU, BCS-ASM</t>
  </si>
  <si>
    <t xml:space="preserve">BCS-DMMIP1201IR-E-Ai 
2.0 Mpx z WDR
NOWOŚĆ
</t>
  </si>
  <si>
    <t xml:space="preserve">•Przetwornik 1/2.8” 2Mpx progressive scan CMOS
 •Efektywna ilość pikseli 1920(H) * 1080(V)
 •Kompresja video H.265+/H.265/H.264+/H.264
 • Obsługa trzech strumieni
 • 1080P(1920×1080)/1.3M(1280x960)/ 720P(1280×720)/ D1(704×576/704×480)/ VGA(640×480)/ CIF(352×288/352×240) 
 • 25/30kl/s przy 2Mpx
 •Wbudowany obiektyw 2.8mm, F1.6, Czułość 0.002 Lux
 •Obsługa ICR Dzień/Noc
 •Wbudowany promiennik IR LED - zasięg do 30 metrów, Smart IR
 •Promiennik podczerwieni w technologii Black Glass 
 •Funkcje WDR (120dB) 3DNR, AWB, AGC, BLC, HLC Digital Zoom
 •Ochrona perymetryczna Intruz, Linia z klasyfikacją obiektów (Osoba, Pojazd)
 •Wbudowane wejście kart Micro SD max 256GB
 •Wbudowany mikrofon
 •Zasilanie DC12V, PoE (802.3af) / &lt;5.7W Technologia ePoE
 •Obudowa zewnętrzna IP67,IK10
 •Wbudowany Web server
 •Opcjonalnie dostępne puszki montażowe  BCS-ADMM, BCS-UDU, BCS-ASM</t>
  </si>
  <si>
    <t xml:space="preserve">Kamery BOX</t>
  </si>
  <si>
    <t xml:space="preserve">BCS-BIP7501-Ai
5.0 Mpx z WDR</t>
  </si>
  <si>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•Obsługa obiektywów CS Auto DC - funkcja auto back focus (ABF) Czułość 0.009 przy F1.7
 •Obsługa ICR Dzień/Noc
 •Funkcje WDR (120dB) 3DNR, AWB, AGC, BLC, HLC Digital Zoom
 •Detekcja Twarzy (Wiek, Płeć, Nastrój, Okulary, Broda, Zasłonięcie twarzy)
 •Ochrona perymetryczna Intruz, Linia z klasyfikacją obiektów (Osoba, Pojazd)
 •Liczenie Ludzi
 • Wbudowany Mikrofon, 1 wejście/1 wyjście audio 2 wejścia/1wyjście alarmowe,  wyjście BNC, RS485
 •Wbudowane wejście kart Micro SD max 256GB
 •Zasilanie DC12V, PoE (802.3af) / &lt;9.2W Technologia ePoE</t>
  </si>
  <si>
    <t xml:space="preserve">BCS-BIP7201-Ai
2.0 Mpx z WDR</t>
  </si>
  <si>
    <t xml:space="preserve">•Przetwornik 1/2.8” 2Mpx progressive scan STARVIS CMOS
 •Efektywna ilość pikseli 1920(H) * 1080(V)
 •Kompresja video H.265+/H.265/H.264+/H.264
 • Obsługa trzech strumieni
 • 1080P(1920×1080)/1.3M(1280x960)/ 720P(1280×720)/ D1(704×576/704×480)/ VGA(640×480)/ CIF(352×288/352×240) 
 • 2Mpx przy 25/30kl/s
 •Obsługa obiektywów CS Auto DC - funkcja auto back focus (ABF) Czułość 0.002 przy F1.7
 •Obsługa ICR Dzień/Noc
 •Funkcje WDR (120dB) 3DNR, AWB, AGC, BLC, HLC Digital Zoom
 •Detekcja Twarzy (Wiek, Płeć, Nastrój, Okulary, Broda, Zasłonięcie twarzy)
 •Ochrona perymetryczna Intruz, Linia z klasyfikacją obiektów (Osoba, Pojazd)
 •Liczenie Ludzi 
 • Wbudowany Mikrofon, 1 wejście/1 wyjście audio 2 wejścia/1wyjście alarmowe, wyjście BNC, RS485
 •Wbudowane wejście kart Micro SD max 256GB
 •Zasilanie DC12V, PoE (802.3af) / &lt;9.5W Technologia ePoE</t>
  </si>
  <si>
    <t xml:space="preserve">OFERTA EKONOMICZNA</t>
  </si>
  <si>
    <t xml:space="preserve">BCS-TIP5801IR-V-E-Ai
8.0 Mpx z WDR
NOWOŚĆ</t>
  </si>
  <si>
    <t xml:space="preserve"> •Przetwornik 1/2.8” 8 Mpx PS CMOS
 •Kompresja wideo H.265/H.264/MJPEG
 •Obsługa trzech strumieni wideo
 •25 kl./s przy 8 Mpx (3840×2160)
 •Obsługa ICR Dzień/Noc
 •Wbudowany promiennik podczerwieni do 60 m
 •Funkcja poszerzonej dynamiki WDR (120dB)
 •Funkcja SMD, ROI, Korytarz
 •Ochrona perymetryczna: intruz, linia z klasyfikacją obiektów (osoba, pojazd)
 •Obiektyw 2.7~13.5 mm, F1.5
 •Gniazdo karty microSD max. 256 GB
 •Wejście/wyjście audio, wejście/wyjście alarmowe
 •Obudowa IP67
 •Zasilanie DC 12V, PoE</t>
  </si>
  <si>
    <t xml:space="preserve">BCS-TIP5501IR-V-E-Ai
5.0 Mpx z WDR</t>
  </si>
  <si>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4Mpx przy 25/30kl/s
 •Wbudowany obiektyw 2.7-13.5mm MTOZOOM, F1.6, Czułość 0.005 Lux
 •Obsługa ICR Dzień/Noc
 •Wbudowany promiennik IR LED - zasięg do 60 metrów, Smart IR
 •Promiennik podczerwieni w technologii Black Glass 
 •Funkcje WDR (120dB) 3DNR, AWB, AGC, BLC, HLC Digital Zoom
 •Ochrona perymetryczna Intruz, Linia z klasyfikacją obiektów (Osoba, Pojazd), SMD
 •Wbudowane wejście kart Micro SD max 256GB
 •Zasilanie DC12V, PoE (802.3af) / &lt;6W Technologia ePoE
 •Obudowa zewnętrzna IP67, 1 wejście/1 wyjście audio, 1 wejścia/1 wyjście alarmowe
 •Wbudowany Web server, </t>
  </si>
  <si>
    <t xml:space="preserve">BCS-TIP5201IR-V-E-Ai
2.0 Mpx z WDR</t>
  </si>
  <si>
    <t xml:space="preserve"> •Przetwornik 1/2.8” 2Mpx progressive scan CMOS
 •Efektywna ilość pikseli 1920(H) * 1080(V)
 •Kompresja video H.265+/H.265/H.264+/H.264
 • Obsługa trzech strumieni
 • 1080P(1920×1080)/1.3M(1280x960)/ 720P(1280×720)/ D1(704×576/704×480)/ VGA(640×480)/ CIF(352×288/352×240) 
 •2Mpx przy 25/30kl/s
 •Wbudowany obiektyw 2.7-13.5mm MTOZOOM, F1.5, Czułość 0.002 Lux
 •Obsługa ICR Dzień/Noc
 •Wbudowany promiennik IR LED - zasięg do 60 metrów, Smart IR
 •Promiennik podczerwieni w technologii Black Glass 
 •Funkcje WDR (120dB) 3DNR, AWB, AGC, BLC, HLC Digital Zoom
 •Ochrona perymetryczna Intruz, Linia z klasyfikacją obiektów (Osoba, Pojazd), SMD
 •Wbudowane wejście kart Micro SD max 256GB
 •Zasilanie DC12V, PoE (802.3af) / &lt;9.4W Technologia ePoE
 •Obudowa zewnętrzna IP67, 1 wejście/1 wyjście audio, 1 wejścia/1 wyjście alarmowe
 •Wbudowany Web server, </t>
  </si>
  <si>
    <t xml:space="preserve">BCS-TIP5501IR-V-VI
5 Mpx z WDR</t>
  </si>
  <si>
    <t xml:space="preserve"> •Przetwornik 1/2.7” 5Mpx progressive scan CMOS
 •Efektywna ilość pikseli 2592(H) * 1944(V)
 •Kompresja video H.265+/H.265/H.264+/H.264
 •Obsługa dwóch strumieni
 • 5M(2592×1944)/ 4M(2688×1520)/ 3M(2048x1536)/ 3M(2304×1296)/ 1080P(1920×1080)/1.3M(1280x960)/ 720P(1280×720)/ D1(704×576/704×480)/ VGA(640×480)/ CIF(352×288/352×240) 
 •5Mpx przy 15kl/s, 4Mpx przy 25/30kl/s
 •Wbudowany obiektyw 2.7mm-13.5mm MOTOZOOM, Czułość 0.008 Lux 
 •Obsługa ICR Dzień/Noc
 •Wbudowany promiennik IR LED - zasięg do 60 metrów, Smart IR
 •Funkcje WDR(120dB), 3DNR, AWB, AGC, BLC, Digital Zoom
 •Funkcje inteligentnej detekcji - Przekroczenie lini, Intruz,
 •Wbudowane wejście kart Micro SD max 128GB
 •Zasilanie DC12V, PoE (802.3af)
 •Obudowa zewnętrzna IP67, 
 •Wbudowany Web server, </t>
  </si>
  <si>
    <t xml:space="preserve">BCS-TIP5401IR-V-VI
4.0 Mpx z WDR</t>
  </si>
  <si>
    <t xml:space="preserve">•Przetwornik 1/3" 4.0 Megapixel progresive scan CMOS
•Kompresja video H.265+/H.265/H.264+/H.264
•Obsługa dwóch strumieni
•4M(2688×1520)/(2560x1440)/ 3M(2048x1536)/ 3M(2304×1296)/ 1080P(1920×1080)/1.3M(1280x960)/ 720P(1280×720)/ D1(704×576/704×480)/ VGA(640×480)/ CIF(352×288/352×240) 
•4Mpx przy 20kl/s (2688x1520), 4Mpx przy 25/30kl/s (2560x1440)
•Obsługa ICR Dzień/Noc
•Funkcja poszerzonej dynamiki WDR (120dB)
•Inteligentne funkcje: przekroczenie linii, intruz
•Wbudowany obiektyw 2.7-13.5mm MOTOZOOM
•Wbudowany promiennik IR LED SMART - zasięg do 60 metrów
•Wbudowane wejście kart Micro SD max 256GB
•Zasilanie DC12V,  PoE (802.3af)
•Standard IP67
•Wbudowany Web server, NVR, CMS(PSS/DSS) i DMSS
•Opcjonalnie dostępne puszki montażowe BCS-AT356, BCS-AT5V oraz BCS-AT135</t>
  </si>
  <si>
    <t xml:space="preserve">BCS-TIP5201IR-V-VI
2.0 Mpx z WDR</t>
  </si>
  <si>
    <t xml:space="preserve"> •Przetwornik 1/2.8”2.0 Megapixel progressive scan CMOS
 •Kompresja video H.265+/H.265/H.264+/H264/MJPEG
 •Obsługa dwóch strumieni wideo
 •25/30kl/s przy 2.0Mpx(1920×1080) 
 •Obsługa ICR Dzień/Noc
 •Funkcja poszerzonej dynamiki WDR (120dB)
 •Inteligentne funkcje: przekroczenie linii, intruz
 •Wbudowany obiektyw 2.7-13,5mm, MOTOZOOM
 •Wbudowany promiennik IR LED SMART - zasięg do 60 metrów
 •Wbudowane wejście kart Micro SD max 256GB
 •Zasilanie DC12V, PoE (802.3af)
 •Standard IP67, 
 •Wbudowany Web server, NVR, CMS(PSS/DSS) i DMSS
 •Opcjonalnie dostępne puszki montażowe BCS-AT356, BCS-AT5V oraz BCS-AT135</t>
  </si>
  <si>
    <r>
      <rPr>
        <b val="true"/>
        <sz val="26"/>
        <rFont val="Calibri"/>
        <family val="2"/>
        <charset val="238"/>
      </rPr>
      <t xml:space="preserve">BCS-TIP4801IR-E-Ai
</t>
    </r>
    <r>
      <rPr>
        <b val="true"/>
        <sz val="20"/>
        <color rgb="FF808080"/>
        <rFont val="Calibri"/>
        <family val="2"/>
        <charset val="238"/>
      </rPr>
      <t xml:space="preserve">8.0 Mpx z WDR
</t>
    </r>
    <r>
      <rPr>
        <b val="true"/>
        <i val="true"/>
        <sz val="20"/>
        <color rgb="FFFF0000"/>
        <rFont val="Calibri"/>
        <family val="2"/>
        <charset val="238"/>
      </rPr>
      <t xml:space="preserve">NOWOŚĆ</t>
    </r>
  </si>
  <si>
    <t xml:space="preserve"> •Przetwornik 1/2.8” 8 Mpx PS CMOS
 •Kompresja wideo H.265/H.264/MJPEG
 •Obsługa trzech strumieni wideo
 •25 kl./s przy 8 Mpx (3840×2160)
 •Obsługa ICR Dzień/Noc
 •Wbudowany promiennik podczerwieni do 40 m
 •Funkcja poszerzonej dynamiki WDR (120dB)
 •Funkcja SMD, ROI, Korytarz
 •Ochrona perymetryczna: intruz, linia z klasyfikacją obiektów (osoba, pojazd)
 •Obiektyw 2.8 mm, F1.4
 •Gniazdo karty microSD max. 256 GB
 •Wbudowany mikrofon, wejście/wyjście audio, wejście/wyjście alarmowe
 •Obudowa IP67
 •Zasilanie DC 12V, PoE</t>
  </si>
  <si>
    <t xml:space="preserve">BCS-TIP4501IR-E-Ai
5.0 Mpx z WDR</t>
  </si>
  <si>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 5Mpx przy 20kl/s, 4Mpx przy 25/30kl/s
 •Wbudowany obiektyw 2.8mm, F1.6, Czułość 0.005 Lux
 •Obsługa ICR Dzień/Noc
 •Wbudowany promiennik IR LED - zasięg do 40 metrów, Smart IR
 •Promiennik podczerwieni w technologii Black Glass 
 • Wbudowany mikrofon
 •Funkcje WDR (120dB) 3DNR, AWB, AGC, BLC, HLC Digital Zoom
 •Ochrona perymetryczna Intruz, Linia z klasyfikacją obiektów (Osoba, Pojazd), SMD
 •Wbudowane wejście kart Micro SD max 256GB
 •Zasilanie DC12V, PoE (802.3af) / &lt;5.4W Technologia ePoE
 •Obudowa zewnętrzna IP67, 1 wejście/1 wyjście audio, 1 wejścia/1 wyjście alarmowe
 •Wbudowany Web server, </t>
  </si>
  <si>
    <t xml:space="preserve">BCS-TIP4201IR-E-Ai
2.0 Mpx z WDR</t>
  </si>
  <si>
    <t xml:space="preserve">•Przetwornik 1/2.8” 2Mpx progressive scan CMOS
 •Efektywna ilość pikseli 1920(H) * 1080(V)
 •Kompresja video H.265+/H.265/H.264+/H.264
 • Obsługa trzech strumieni
 • 1080P(1920×1080)/1.3M(1280x960)/ 720P(1280×720)/ D1(704×576/704×480)/ VGA(640×480)/ CIF(352×288/352×240) 
 • 2Mpx przy 25/30kl/s
 •Wbudowany obiektyw 2.8mm, F1.6, Czułość 0.005 Lux
 •Obsługa ICR Dzień/Noc
 •Wbudowany promiennik IR LED - zasięg do 40 metrów, Smart IR
 •Promiennik podczerwieni w technologii Black Glass 
 • Wbudowany mikrofon
 •Funkcje WDR (120dB) 3DNR, AWB, AGC, BLC, HLC Digital Zoom
 •Ochrona perymetryczna Intruz, Linia z klasyfikacją obiektów (Osoba, Pojazd), SMD
 •Wbudowane wejście kart Micro SD max 256GB
 •Zasilanie DC12V, PoE (802.3af) / &lt;5.2W Technologia ePoE
 •Obudowa zewnętrzna IP67, 1 wejście/1 wyjście audio, 1 wejścia/1 wyjście alarmowe
 •Wbudowany Web server, </t>
  </si>
  <si>
    <t xml:space="preserve">BCS-TIP3501IR-E-V
5.0 Mpx z WDR</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</si>
  <si>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20kl/s, 4Mpx przy 25/30kl/s
 •Funkcje WDR(120dB), 3DNR, AWB, AGC, BLC, Digital Zoom
 •Funkcje inteligentnej detekcji - Przekroczenie lini, Intruz,
 •Obsługa ICR Dzień/Noc
 •Wbudowany obiektyw 2.8mm
 •Wbudowany promiennik IR LED - zasięg do 30 metrów, Smart IR
 •Wbudowane gniazdo karty Micro SD  max 256GB
 •Zasilanie DC12V, PoE (802.3af) / 5.6W
 •Obudowa zewnętrzna IP67, 
 •Wbudowany Web server, </t>
  </si>
  <si>
    <t xml:space="preserve">BCS-TIP3401IR-E-V
4.0 Mpx z WDR</t>
  </si>
  <si>
    <t xml:space="preserve"> •Przetwornik 1/3" 4.0 Megapixel CMOS
 •Efektywna ilość pikseli 2688(H) * 1520(V)
 •Kompresja video  H.265+/H265/H.264+/H.264/MJPEG
 •Obsługa dwóch strumieni wideo
 •20kl/s przy 4.0Mpx (2688×1520), 25kl/s przy 1080p
 •Funkcje WDR(120dB), 3DNR, AWB, AGC, BLC, Digital Zoom
 •Funkcje inteligentnej detekcji - Przekroczenie lini, Intruz
 •Obsługa ICR Dzień/Noc
 •Wbudowany obiektyw 2.8 mm F.1.6mm
 •Wbudowany promiennik IR LED - zasięg do 30 metrów
 • Wbudowane gniazdo karty MicroSD max 256GB
 •Zasilanie DC12V, PoE (802.3af), &lt;6.6W
 •Standard IP67
 •Wbudowany Web server
 •Opcjonalnie dostępne uchwyty ścienne</t>
  </si>
  <si>
    <t xml:space="preserve">BCS-TIP3201IR-E-V
2.0 Mpx z WDR</t>
  </si>
  <si>
    <t xml:space="preserve"> •Przetwornik 1/2.8" 2.0 Megapixel 
 •Kompresja video  H.265+/H.265/H.264+/MJPEG
 •Obsługa dwóch strumieni wideo
 •25 kl/s @1080p (1920×1080) , 25kl/s @1.3M(1280×960)
 •Funkcje WDR(120dB), 3DNR, AWB, AGC, BLC, Digital Zoom
 •Funkcje inteligentnej detekcji - Przekroczenie lini, Intruz
 •Obsługa ICR Dzień/Noc
 •Wbudowany obiektyw 2.8 mm
 •Wbudowany promiennik IR LED - zasięg 30 metrów
 • Wbudowane gniazdo karty MicroSD max 256GB
 •Zasilanie DC12V, PoE (802.3af),  &lt;4.9W
• Obudowa zewnętrzna IP67
 •Wbudowany Web server
 •Opcjonalnie dostępne uchwyty ścienne</t>
  </si>
  <si>
    <t xml:space="preserve">BCS-DMIP3801IR-V-E-Ai
8.0 Mpx z WDR
NOWOŚĆ</t>
  </si>
  <si>
    <t xml:space="preserve">•Przetwornik 1/2.8” 8 Mpx PS CMOS
 •Kompresja wideo H.265/H.264/MJPEG
 •Obsługa trzech strumieni wideo
 •8M (3840 × 2160); 6M (3072 × 2048); 5M (3072 × 1728/2592 × 1944); 4M (2688 × 1520); 3M (2048 × 1536/2304 × 1296); 1080p (1920 × 1080); 1.3M (1280 × 960); 720p (1280 × 720); D1(704 × 576/704 × 480); VGA (640 × 480); CIF (352 × 288/352 × 240)
 •20 kl./s przy 8 Mpx (3840×2160) 25/30 kl./s przy wyłączonej Analizie Obrazu
 • Wbudowany Obiektyw 2.7~13.5 mm MOTOOOM, F1.5, Czułość 0.007 Lux
 •Obsługa ICR Dzień/Noc
 •Wbudowany promiennik IR LED - zasięg do 40 metrów, Smart IR
 •Funkcja poszerzonej dynamiki WDR (120dB), BLC, HLC
 •Ochrona perymetryczna: intruz, linia z klasyfikacją obiektów (osoba, pojazd), SMD
 •Gniazdo karty microSD max. 256 GB
 •Wejście/wyjście audio, wejście/wyjście alarmowe
 •Zasilanie DC 12V, PoE (802.3af) / max. 8.2W PoE
 •Obudowa IP67, IK10
 •Wbudowany Web server
 •Opcjonalnie dostępne puszki montażowe  BCS-AD2M3V, BCS-UD1, BCS-ASM</t>
  </si>
  <si>
    <r>
      <rPr>
        <b val="true"/>
        <sz val="26"/>
        <rFont val="Calibri"/>
        <family val="2"/>
        <charset val="238"/>
      </rPr>
      <t xml:space="preserve">BCS-DMIP3501IR-V-E-Ai
</t>
    </r>
    <r>
      <rPr>
        <b val="true"/>
        <sz val="20"/>
        <color rgb="FF808080"/>
        <rFont val="Calibri"/>
        <family val="2"/>
        <charset val="238"/>
      </rPr>
      <t xml:space="preserve">5.0 Mpx z WDR
</t>
    </r>
    <r>
      <rPr>
        <b val="true"/>
        <i val="true"/>
        <sz val="24"/>
        <color rgb="FFFF0000"/>
        <rFont val="Calibri"/>
        <family val="2"/>
        <charset val="238"/>
      </rPr>
      <t xml:space="preserve">NOWOŚĆ</t>
    </r>
  </si>
  <si>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4Mpx przy 25/30kl/s
 •Wbudowany obiektyw 2.7-13.5mm MTOZOOM, F1.5, Czułość 0.005 Lux
 •Obsługa ICR Dzień/Noc
 •Wbudowany promiennik IR LED - zasięg do 40 metrów, Smart IR
 •Funkcje WDR (120dB) 3DNR, AWB, AGC, BLC, HLC Digital Zoom
 •Ochrona perymetryczna Intruz, Linia z klasyfikacją obiektów (Osoba, Pojazd), SMD
 •Wbudowane wejście kart Micro SD max 256GB
 •1 wejście/1 wyjście audio, 1 wejścia/1 wyjście alarmowe
 •Zasilanie DC12V, PoE (802.3af) / &lt; 8.5W 
 •Obudowa zewnętrzna IP67, IK10 
 •Wbudowany Web server
 •Opcjonalnie dostępne puszki montażowe  BCS-AD2M3V, BCS-UD1, BCS-ASM</t>
  </si>
  <si>
    <r>
      <rPr>
        <b val="true"/>
        <sz val="26"/>
        <rFont val="Calibri"/>
        <family val="2"/>
        <charset val="238"/>
      </rPr>
      <t xml:space="preserve">BCS-DMIP3201IR-V-E-Ai
</t>
    </r>
    <r>
      <rPr>
        <b val="true"/>
        <sz val="20"/>
        <color rgb="FF808080"/>
        <rFont val="Calibri"/>
        <family val="2"/>
        <charset val="238"/>
      </rPr>
      <t xml:space="preserve">2.0 Mpx z WDR
</t>
    </r>
    <r>
      <rPr>
        <b val="true"/>
        <i val="true"/>
        <sz val="24"/>
        <color rgb="FFFF0000"/>
        <rFont val="Calibri"/>
        <family val="2"/>
        <charset val="238"/>
      </rPr>
      <t xml:space="preserve">NOWOŚĆ</t>
    </r>
  </si>
  <si>
    <t xml:space="preserve"> •Przetwornik 1/2.8” 2Mpx progressive scan CMOS
 •Efektywna ilość pikseli 1920(H) * 1080(V)
 •Kompresja video H.265+/H.265/H.264+/H.264
 • Obsługa trzech strumieni
 • 1080P(1920×1080)/1.3M(1280x960)/ 720P(1280×720)/ D1(704×576/704×480)/ VGA(640×480)/ CIF(352×288/352×240) 
 •2Mpx przy 25/30kl/s
 •Wbudowany obiektyw 2.7-13.5mm MTOZOOM, F1.5, Czułość 0.002 Lux
 •Obsługa ICR Dzień/Noc
 •Wbudowany promiennik IR LED - zasięg do 40 metrów, Smart IR
 •Funkcje WDR (120dB) 3DNR, AWB, AGC, BLC, HLC Digital Zoom
 •Ochrona perymetryczna Intruz, Linia z klasyfikacją obiektów (Osoba, Pojazd), SMD
 •Wbudowane wejście kart Micro SD max 256GB
 •1 wejście/1 wyjście audio, 1 wejścia/1 wyjście alarmowe
 •Zasilanie DC12V, PoE (802.3af) / &lt; 8 W 
 •Obudowa zewnętrzna IP67, IK10
 •Wbudowany Web server
 •Opcjonalnie dostępne puszki montażowe  BCS-AD2M3V, BCS-UD1, BCS-ASM</t>
  </si>
  <si>
    <t xml:space="preserve">BCS-DMIP3501IR-V-V
5 Mpx z WDR</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</si>
  <si>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2.7-13.5mm MOTOZOOM
 •Obsługa ICR Dzień/Noc
 •Wbudowany promiennik IR LED - zasięg do 30 metrów, Smart IR
 •Funkcje WDR(120dB), 3DNR, AWB, AGC, BLC, Digital Zoom
 •Funkcje inteligentnej detekcji - Przekroczenie lini, Intruz,
 •Wbudowane wejście kart Micro SD max 128GB
 •Zasilanie DC12V, PoE (802.3af) / 9.5W
 •Obudowa zewnętrzna IP67, IK10
 •Wbudowany Web server, </t>
  </si>
  <si>
    <t xml:space="preserve">BCS-DMIP3401IR-V-V
4.0 Mpx z WDR</t>
  </si>
  <si>
    <t xml:space="preserve"> •Przetwornik 1/3” 4Mpx progressive scan CMOS
 •Efektywna ilość pikseli 2688(H) * 1520(V)
 •Kompresja video H.265+/H.265/H.264+/H.2640
 •Obsługa dwóch strumieni
 •4M(2688×1520)/(2560x1440)/ 3M(2048x1536)/ 3M(2304×1296)/ 1080P(1920×1080)/1.3M(1280x960)/ 720P(1280×720)/ D1(704×576/704×480)/ VGA(640×480)/ CIF(352×288/352×240) 
 •4Mpx przy 20kl/s (2688x1520), 4Mpx przy 25/30kl/s (2560x1440)
 •Wbudowany obiektyw 2.7-13.5mm MOTOZOOM
 •Obsługa ICR Dzień/Noc
 •Wbudowany promiennik IR LED - zasięg do 40 metrów, Smart IR
 •Funkcje WDR(120dB), 3DNR, AWB, AGC, BLC, Digital Zoom
 •Funkcje inteligentnej detekcji - Przekroczenie lini, Intruz,
 •Wbudowane wejście kart Micro SD max 256GB
 •Zasilanie DC12V, PoE (802.3af) / 6.5W
 •Obudowa zewnętrzna IP67, IK10
 •Wbudowany Web server, </t>
  </si>
  <si>
    <t xml:space="preserve">BCS-DMIP3201IR-V-V
2.0 Mpx z WDR</t>
  </si>
  <si>
    <t xml:space="preserve">•Przetwornik 1/2.8”2.0 Megapixel progressive scan CMOS
 •Kompresja video H.265+/H.265/H.264+/MJPEG
 •Obsługa dwóch strumieni wideo
 •25kl/s przy 2.0Mpx(1920×1080) 
 •Wbudowany obiektyw 2.7-13,5 mm, MOTOZOOM, F1.5, Czułość 0.002 Lux
 •Funkcja poszerzonej dynamiki WDR (120dB), HLC, BLC
 •Funkcje inteligentnej detekcji - Przekroczenie lini, Intruz,
 •Obsługa ICR Dzień/Noc
 •Wbudowany promiennik IR LED - zasięg 40 metrów, Smart IR
 •Wbudowane wejście kart Micro SD max 256GB
 •Zasilanie DC12V, PoE (802.3af)/ &lt;6.4W
 •Obudowa zewnętrzna IP67, IK10
 •Wbudowany Web server</t>
  </si>
  <si>
    <t xml:space="preserve">BCS-DMIP3801IR-E-Ai 
8.0 Mpx z WDR
NOWOŚĆ</t>
  </si>
  <si>
    <t xml:space="preserve">•Przetwornik 1/2.8” 8 Mpx PS CMOS
 •Kompresja wideo H.265/H.264/MJPEG
 •Obsługa trzech strumieni wideo
 •8M (3840 × 2160); 6M (3072 × 2048); 5M (3072 × 1728/2592 × 1944); 4M (2688 × 1520); 3M (2048 × 1536/2304 × 1296); 1080p (1920 × 1080); 1.3M (1280 × 960); 720p (1280 × 720); D1(704 × 576/704 × 480); VGA (640 × 480); CIF (352 × 288/352 × 240)
 •20 kl./s przy 8 Mpx (3840×2160) 25/30 kl./s przy wyłączonej Analizie Obrazu
 • Wbudowany Obiektyw 2.8 mm, F1.4, Czułość 0.007 Lux
 •Obsługa ICR Dzień/Noc
 •Wbudowany promiennik IR LED - zasięg do 30 metrów, Smart IR
 •Funkcja poszerzonej dynamiki WDR (120dB), BLC, HLC
 •Ochrona perymetryczna: intruz, linia z klasyfikacją obiektów (osoba, pojazd), SMD
 •Gniazdo karty microSD max. 256 GB
 •Wejście/wyjście audio, wejście/wyjście alarmowe
 •Zasilanie DC 12V, PoE (802.3af) / max. 7W PoE
 •Obudowa IP67, IK10
 •Wbudowany Web server
 •Opcjonalnie dostępne puszki montażowe  BCS-AD23, BCS-UD1, BCS-ASM</t>
  </si>
  <si>
    <t xml:space="preserve">BCS-DMIP3501IR-E-Ai
5.0 Mpx z WDR
NOWOŚĆ</t>
  </si>
  <si>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4Mpx przy 25/30kl/s
 •Wbudowany obiektyw 2.8 mm, F1.5, Czułość 0.005 Lux
 •Obsługa ICR Dzień/Noc
 •Wbudowany promiennik IR LED - zasięg do 50 metrów, Smart IR
 •Funkcje WDR (120dB) 3DNR, AWB, AGC, BLC, HLC Digital Zoom
 •Ochrona perymetryczna Intruz, Linia z klasyfikacją obiektów (Osoba, Pojazd), SMD
 •Wbudowane wejście kart Micro SD max 256GB
 •1 wejście/1 wyjście audio, 1 wejścia/1 wyjście alarmowe
 •Zasilanie DC12V, PoE (802.3af) / &lt; 7.3 W 
 •Obudowa zewnętrzna IP67, IK10 
 •Wbudowany Web server
 •Opcjonalnie dostępne puszki montażowe  BCS-AD23, BCS-UD1, BCS-ASM</t>
  </si>
  <si>
    <t xml:space="preserve">BCS-DMIP3201IR-E-Ai
2.0 Mpx z WDR
NOWOŚĆ</t>
  </si>
  <si>
    <t xml:space="preserve"> •Przetwornik 1/2.8” 2Mpx progressive scan CMOS
 •Efektywna ilość pikseli 1920(H) * 1080(V)
 •Kompresja video H.265+/H.265/H.264+/H.264
 • Obsługa trzech strumieni
 • 1080P(1920×1080)/1.3M(1280x960)/ 720P(1280×720)/ D1(704×576/704×480)/ VGA(640×480)/ CIF(352×288/352×240) 
 •2Mpx przy 25/30kl/s
 •Wbudowany obiektyw 2.8mm, F1.6, Czułość 0.002 Lux
 •Obsługa ICR Dzień/Noc
 •Wbudowany promiennik IR LED - zasięg do 50 metrów, Smart IR
 •Funkcje WDR (120dB) 3DNR, AWB, AGC, BLC, HLC Digital Zoom
 •Ochrona perymetryczna Intruz, Linia z klasyfikacją obiektów (Osoba, Pojazd), SMD
 •Wbudowane wejście kart Micro SD max 256GB
 •1 wejście/1 wyjście audio, 1 wejścia/1 wyjście alarmowe
 •Zasilanie DC12V, PoE (802.3af) / &lt; 6.9 W 
 •Obudowa zewnętrzna IP67, IK10
 •Wbudowany Web server
 •Opcjonalnie dostępne puszki montażowe  BCS-AD23, BCS-UD1, BCS-ASM</t>
  </si>
  <si>
    <t xml:space="preserve">BCS-DMIP3501IR-E-V
5 Mpx z WDR</t>
  </si>
  <si>
    <t xml:space="preserve"> •Przetwornik 1/2.7” 5Mpx progressive scan CMOS
 •Efektywna ilość pikseli 2592(H) * 1944(V)
 •Kompresja video H.265+/H.265/H.264+/H.264/MJPEG
•Obsługa dwóch strumieni
 •5M(2592×1944)/ 4M(2688×1520)/ 3M(2048x1536)/ 3M(2304×1296)/ 1080P(1920×1080)/1.3M(1280x960)/ 720P(1280×720)/ D1(704×576/704×480)/ VGA(640×480)/ CIF(352×288/352×240) 
 •5Mpx przy 20kl/s, 4Mpx przy 25/30kl/s
 •Funkcje WDR(120dB), 3DNR, AWB, AGC, BLC, Digital Zoom
 •Funkcje inteligentnej detekcji - Przekroczenie lini, Intruz,
 •Obsługa ICR Dzień/Noc
 •Wbudowany obiektyw 2.8mm
 •Wbudowany promiennik IR LED - zasięg do 30 metrów, Smart IR
 •Wbudowane wejście kart Micro SD max 256GB
 •Zasilanie DC12V, PoE (802.3af) / 6W
 •Obudowa zewnętrzna IP67, IK10
 •Wbudowany Web server, </t>
  </si>
  <si>
    <t xml:space="preserve">BCS-DMIP3401IR-E-V
4.0 Mpx z WDR</t>
  </si>
  <si>
    <t xml:space="preserve"> •Przetwornik 1/3" 4.0 Megapixel CMOS
 •Efektywna ilość pikseli 2688(H) * 1520(V)
 •Kompresja video  H.265+/H.265/H.264/MJPEG
 •Obsługa dwóch strumieni wideo
 •4M(2688×1520)/ 3M(2048x1536)/ 3M(2304×1296)/ 1080P(1920×1080)/1.3M(1280x960)/ 720P(1280×720)/ D1(704×576/704×480)/ VGA(640×480)/ CIF(352×288/352×240) 
 •20kl/s przy 4.0Mpx (2688×1520)
 •25kl/s przy rozdzielczości 1080p
 •Obsługa ICR Dzień/Noc
 •WDR (120dB), HLC, BLC
 •Wbudowany obiektyw 2.8mm, F1.6 Czułość 0.008 Lux
 •Wbudowane wejście kart Micro SD max 256GB
 •Wbudowany promiennik IR LED - zasięg do 30 metrów
 •Zasilanie DC12V, PoE (802.3af), &lt; 5.2W
 •Standard IP67, IK10
 •Wbudowany Web server, NVR, CMS(PSS/DSS) i DMSS </t>
  </si>
  <si>
    <t xml:space="preserve">BCS-DMIP3201IR-E-V
2.0 Mpx z WDR</t>
  </si>
  <si>
    <t xml:space="preserve"> •Przetwornik 1/2,8" 2.0 Megapixel
 •Kompresja video H.265+/H.265/H.264+/H.264/MJPEG
•Obsługa dwóch strumieni
 •25kl/s przy rozdzielczości 2Mpx (1920×1080);
 • WDR (120dB), BLC, HLC, 3D DNR
 •Funkcje inteligentnej detekcji - Przekroczenie lini, Intruz,
 •Obsługa ICR Dzień/Noc
 •Wbudowany obiektyw 2.8 mm
 •Wbudowany promiennik IR LED - zasięg do 30 metrów 
•Wbudowane wejście kart Micro SD max 256GB
 •Zasilanie DC12V, PoE (802.3af) 5.4W
 •Obudowa wandaloodporna IK10, IP67 
 •Wbudowany Web server, NVR, CMS(PSS/DSS) i DMSS</t>
  </si>
  <si>
    <t xml:space="preserve">BCS-DMIP2801IR-V-E-Ai
8.0 Mpx z WDR
NOWOŚĆ</t>
  </si>
  <si>
    <t xml:space="preserve"> •Przetwornik 1/2.8” 8 Mpx PS CMOS
 •Kompresja wideo H.265/H.264/MJPEG
 •Obsługa trzech strumieni wideo
 •20 kl./s przy 8 Mpx (3840×2160)
 •Obsługa ICR Dzień/Noc
 •Wbudowany promiennik podczerwieni do 50 m
 •Funkcja poszerzonej dynamiki WDR (120dB)
 •Funkcja SMD, ROI, Korytarz
 •Ochrona perymetryczna: intruz, linia z klasyfikacją obiektów (osoba, pojazd)
 •Obiektyw 2.7~13.5 mm, F1.5
 •Gniazdo karty microSD max. 256 GB
 •Wbudowany mikrofon
 •Obudowa IP67
 •Zasilanie DC 12V, PoE</t>
  </si>
  <si>
    <t xml:space="preserve">BCS-DMIP2501IR-V-E-Ai
5.0 Mpx z WDR</t>
  </si>
  <si>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4Mpx przy 25/30kl/s
 •Wbudowany obiektyw 2.7-13.5mm MTOZOOM, F1.5, Czułość 0.005 Lux
 •Obsługa ICR Dzień/Noc
 •Wbudowany promiennik IR LED - zasięg do 40 metrów, Smart IR
 •Promiennik podczerwieni w technologii Black Glass 
 •Wbudowany mikrofon
 •Funkcje WDR (120dB) 3DNR, AWB, AGC, BLC, HLC Digital Zoom
 •Ochrona perymetryczna Intruz, Linia z klasyfikacją obiektów (Osoba, Pojazd), SMD
 •Wbudowane wejście kart Micro SD max 256GB
 •Zasilanie DC12V, PoE (802.3af) / &lt;8W Technologia ePoE
 •Obudowa zewnętrzna IP67
 •Wbudowany Web server, </t>
  </si>
  <si>
    <t xml:space="preserve">BCS-DMIP2201IR-V-E-Ai
2.0 Mpx z WDR</t>
  </si>
  <si>
    <t xml:space="preserve">•Przetwornik 1/2.8” 2Mpx progressive scan CMOS
 •Efektywna ilość pikseli 1920(H) * 1080(V)
 •Kompresja video H.265+/H.265/H.264+/H.264
 • Obsługa trzech strumieni
 • 1080P(1920×1080)/1.3M(1280x960)/ 720P(1280×720)/ D1(704×576/704×480)/ VGA(640×480)/ C+100:103IF(352×288/352×240) 
 •2Mpx przy 25/30kl/s
 •Wbudowany obiektyw 2.7-13.5mm MTOZOOM, F1.5, Czułość 0.002 Lux
 •Obsługa ICR Dzień/Noc
 •Wbudowany promiennik IR LED - zasięg do 40 metrów, Smart IR
 •Promiennik podczerwieni w technologii Black Glass 
 • Wbudowany mikrofon
 •Funkcje WDR (120dB) 3DNR, AWB, AGC, BLC, HLC Digital Zoom
 •Ochrona perymetryczna Intruz, Linia z klasyfikacją obiektów (Osoba, Pojazd), SMD
 •Wbudowane wejście kart Micro SD max 256GB
 •Zasilanie DC12V, PoE (802.3af) / &lt;7.8W Technologia ePoE
 •Obudowa zewnętrzna IP67
 •Wbudowany Web server, </t>
  </si>
  <si>
    <t xml:space="preserve">BCS-DMIP2501IR-V-V
5 Mpx z WDR</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</si>
  <si>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2.7-13.5mm MOTOZOOM
 •Obsługa ICR Dzień/Noc
 •Wbudowany promiennik IR LED - zasięg do 50 metrów, Smart IR
 •Funkcje WDR(120dB), 3DNR, AWB, AGC, BLC, Digital Zoom
 •Funkcje inteligentnej detekcji - Przekroczenie lini, Intruz,
 •Wbudowane wejście kart Micro SD max 128GB
 •Zasilanie DC12V, PoE (802.3af) / 9.5W
 •Obudowa zewnętrzna IP67, 
 •Wbudowany Web server, </t>
  </si>
  <si>
    <t xml:space="preserve">BCS-DMIP2401IR-V-V
4.0 Mpx z WDR</t>
  </si>
  <si>
    <t xml:space="preserve"> •Przetwornik 1/3” 4Mpx progressive scan CMOS
 •Efektywna ilość pikseli 2688(H) * 1520(V)
 •Kompresja video H.265+/H.265/H.264+/H.2640
 •Obsługa dwóch strumieni
 •4M(2688×1520)/(2560x1440)/ 3M(2048x1536)/ 3M(2304×1296)/ 1080P(1920×1080)/1.3M(1280x960)/ 720P(1280×720)/ D1(704×576/704×480)/ VGA(640×480)/ CIF(352×288/352×240) 
 •4Mpx przy 20kl/s (2688x1520), 4Mpx przy 25/30kl/s (2560x1440)
 •Wbudowany obiektyw 2.7-13.5mm MOTOZOOM
 •Obsługa ICR Dzień/Noc
 •Wbudowany promiennik IR LED - zasięg do 40 metrów, Smart IR
 •Funkcje WDR(120dB), 3DNR, AWB, AGC, BLC, Digital Zoom
 •Funkcje inteligentnej detekcji - Przekroczenie lini, Intruz,
 •Wbudowane wejście kart Micro SD max 256GB
 •Zasilanie DC12V, PoE (802.3af) / 6.5W
 •Obudowa zewnętrzna IP67
 •Wbudowany Web server, </t>
  </si>
  <si>
    <t xml:space="preserve">BCS-DMIP2201IR-V-V
2.0 Mpx z WDR</t>
  </si>
  <si>
    <t xml:space="preserve"> •Przetwornik 1/2.8”2.0 Megapixel progressive scan StarvisTM CMOS
 •Kompresja video H.265+/H.265/H.264+/H264/MJPEG
 •Obsługa dwóch strumieni wideo
 •25/30kl/s przy 2.0Mpx(1920×1080) 
 •Funkcja poszerzonej dynamiki WDR (120dB)
 •Inteligentne funkcje: przekroczenie linii, intruz
 •Obsługa ICR Dzień/Noc
 •Wbudowany obiektyw 2.7-13,5mm, MOTOZOOM
 •Wbudowany promiennik IR LED SMART - zasięg do 50 metrów
 •Wbudowane wejście kart Micro SD max 256GB
 •Zasilanie DC12V, PoE (802.3af)
 •Standard IP67, 
 •Wbudowany Web server, NVR, CMS(PSS/DSS) i DMSS</t>
  </si>
  <si>
    <t xml:space="preserve">BCS-DMIP2801IR-E-Ai
8.0 Mpx z WDR
NOWOŚĆ</t>
  </si>
  <si>
    <t xml:space="preserve"> •Przetwornik 1/2.8” 8 Mpx PS CMOS
 •Kompresja wideo H.265/H.264/MJPEG
 •Obsługa trzech strumieni wideo
 •20 kl./s przy 8 Mpx (3840×2160)
 •Obsługa ICR Dzień/Noc
 •Wbudowany promiennik podczerwieni do 30 m
 •Funkcja poszerzonej dynamiki WDR (120dB)
 •Funkcja SMD, ROI, Korytarz
 •Ochrona perymetryczna: intruz, linia z klasyfikacją obiektów (osoba, pojazd)
 •Obiektyw 2.8 mm, F1.4
 •Gniazdo karty microSD max. 256 GB
 •Wbudowany mikrofon
 •Obudowa IP67
 •Zasilanie DC 12V, PoE</t>
  </si>
  <si>
    <t xml:space="preserve">BCS-DMIP2501IR-E-Ai
5.0 Mpx z WDR</t>
  </si>
  <si>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4Mpx przy 25/30kl/s
 •Wbudowany obiektyw 2.8mm, F1.6, Czułość 0.005 Lux
 •Obsługa ICR Dzień/Noc
 •Wbudowany promiennik IR LED - zasięg do 50 metrów, Smart IR
 •Promiennik podczerwieni w technologii Black Glass 
 •Wbudowany mikrofon
 •Funkcje WDR (120dB) 3DNR, AWB, AGC, BLC, HLC Digital Zoom
 •Ochrona perymetryczna Intruz, Linia z klasyfikacją obiektów (Osoba, Pojazd), SMD
 •Wbudowane wejście kart Micro SD max 256GB
 •Zasilanie DC12V, PoE (802.3af) / &lt;8.1W Technologia ePoE
 •Obudowa zewnętrzna IP67
 •Wbudowany Web server</t>
  </si>
  <si>
    <t xml:space="preserve">BCS-DMIP2201IR-E-Ai
2.0 Mpx z WDR</t>
  </si>
  <si>
    <t xml:space="preserve">•Przetwornik 1/2.8” 2Mpx progressive scan CMOS
 •Efektywna ilość pikseli 1920(H) * 1080(V)
 •Kompresja video H.265+/H.265/H.264+/H.264
 • Obsługa trzech strumieni
 • 1080P(1920×1080)/1.3M(1280x960)/ 720P(1280×720)/ D1(704×576/704×480)/ VGA(640×480)/ C+100:103IF(352×288/352×240) 
 •2Mpx przy 25/30kl/s
 •Wbudowany obiektyw 2.8mm, F1.6, Czułość 0.002 Lux
 •Obsługa ICR Dzień/Noc
 •Wbudowany promiennik IR LED - zasięg do 50 metrów, Smart IR
 •Promiennik podczerwieni w technologii Black Glass 
 • Wbudowany mikrofon
 •Funkcje WDR (120dB) 3DNR, AWB, AGC, BLC, HLC Digital Zoom
 •Ochrona perymetryczna Intruz, Linia z klasyfikacją obiektów (Osoba, Pojazd), SMD
 •Wbudowane wejście kart Micro SD max 256GB
 •Zasilanie DC12V, PoE (802.3af) / &lt;7.7W Technologia ePoE
 •Obudowa zewnętrzna IP67
 •Wbudowany Web server</t>
  </si>
  <si>
    <t xml:space="preserve">BCS-DMIP1501IR-E-V
5 Mpx z WDR</t>
  </si>
  <si>
    <t xml:space="preserve"> •Przetwornik 1/2.7” 5Mpx progressive scan CMOS
 •Kompresja video H.265+/H.265/H.264+/H.264/MJPEG
 •Obsługa dwóch strumieni
 •5Mpx przy 20kl/s (2592×1944), 4Mpx przy 25/30kl/s (2688×1520)
 •Funkcje WDR(120dB), 3DNR, AWB, AGC, BLC, Digital Zoom
 •Funkcje inteligentnej detekcji - Przekroczenie lini, Intruz
 •Obsługa ICR Dzień/Noc
 •Wbudowany obiektyw 2.8mm
 •Wbudowany promiennik IR LED - zasięg do 30 metrów, Smart IR
 • Wbudowany mikrofon
 • Wbudowane gniazdo karty MicroSD max 256GB
 •Zasilanie DC12V, PoE (802.3af) / &lt;7.2W
 •W pełni metalowa obudowa zewnętrzna IP67
 •Wbudowany Web server</t>
  </si>
  <si>
    <t xml:space="preserve">BCS-DMIP1401IR-E-V
4.0 Mpx z WDR</t>
  </si>
  <si>
    <t xml:space="preserve"> •Przetwornik 1/3" 4.0 Megapixel CMOS
 •Efektywna ilość pikseli 2688(H) * 1520(V
 •Kompresja video  H.265+/H265/H.264+/H.264/MJPEG
 •Obsługa dwóch strumieni wideo
 •20kl/s przy 4.0Mpx (2688×1520), 25kl/s przy 1080p
 •Funkcje WDR(120dB), 3DNR, AWB, AGC, BLC, Digital Zoom
 •Funkcje inteligentnej detekcji - Przekroczenie lini, Intruz
 •Obsługa ICR Dzień/Noc
 •Wbudowany obiektyw 2.8 mm F.1.6mm
 •Wbudowany promiennik IR LED - zasięg do 30 metrów
 • Wbudowany mikrofon
 • Wbudowane gniazdo karty MicroSD max 256GB
 •Zasilanie DC12V, PoE (802.3af), &lt;6.6W
 •W pełni metalowa obudowa zewnętrzna IP67
 •Wbudowany Web server
 •Opcjonalnie dostępne uchwyty ścienne</t>
  </si>
  <si>
    <t xml:space="preserve">BCS-DMIP1201IR-E-V
2.0 Mpx z WDR</t>
  </si>
  <si>
    <t xml:space="preserve"> •Przetwornik 1/2,8" 2.0 Megapixel 
 •Kompresja video  H.265+/H.265/H.264+/MJPEG
 •Obsługa dwóch strumieni wideo
 •25 kl/s @1080p (1920×1080) , 25kl/s @1.3M(1280×960)
 •Funkcje WDR(120dB), 3DNR, AWB, AGC, BLC, Digital Zoom
 •Funkcje inteligentnej detekcji - Przekroczenie lini, Intruz
 •Obsługa ICR Dzień/Noc
 •Wbudowany obiektyw 2.8 mm
 •Wbudowany promiennik IR LED - zasięg 30 metrów
 • Wbudowany mikrofon
 • Wbudowane gniazdo karty MicroSD max 256GB
 •Zasilanie DC12V, PoE (802.3af),  &lt;6.5W
 •W pełni metalowa obudowa zewnętrzna IP67
 •Wbudowany Web server
 •Opcjonalnie dostępne uchwyty ścienne</t>
  </si>
  <si>
    <t xml:space="preserve">Kamery BOX 1.3 Megapixel</t>
  </si>
  <si>
    <t xml:space="preserve">BCS-BIP7131A-II
1.3 Mpx z WDR</t>
  </si>
  <si>
    <r>
      <rPr>
        <sz val="16"/>
        <rFont val="Calibri"/>
        <family val="2"/>
        <charset val="238"/>
      </rPr>
      <t xml:space="preserve"> •Przetwornik 1/3" 1.3 Megapixel Aptina CMOS
 •Kompresja video H.264 i obrazu MJPEG
 •Obsługa dwóch strumieni wideo
 •Max. 25 kl/s 1.3 Mp@720p (1280x960)
 •Obsługiwane obiektywy C/CS Auto DC
 •Funkcje BLC / HLC / WDR-128dB / AGC / AES / 2DNR
 •Obudowa Metalowa wewnętrzna
 •Funkcja Dzień/Noc – ICR mechaniczny filtr 
 •Dualne zasilanie DC12V/AC24V i PoE (802.3af)
 •Wbudowany Web server, NVR, CMS(PSS/DSS) i DMSS
</t>
    </r>
    <r>
      <rPr>
        <b val="true"/>
        <i val="true"/>
        <u val="single"/>
        <sz val="16"/>
        <color rgb="FFFF0000"/>
        <rFont val="Calibri"/>
        <family val="2"/>
        <charset val="238"/>
      </rPr>
      <t xml:space="preserve">MODEL DOSTEPNY DO WYCZERPANIA ZAPASÓW MAGAZYNOWYCH</t>
    </r>
  </si>
  <si>
    <t xml:space="preserve">outlet</t>
  </si>
  <si>
    <t xml:space="preserve">Kamery WiFi</t>
  </si>
  <si>
    <r>
      <rPr>
        <b val="true"/>
        <sz val="28"/>
        <rFont val="Calibri"/>
        <family val="2"/>
        <charset val="238"/>
      </rPr>
      <t xml:space="preserve">
BCS-L-TIP1-
4MIR3-F-WiFi
</t>
    </r>
    <r>
      <rPr>
        <b val="true"/>
        <sz val="24"/>
        <color rgb="FF808080"/>
        <rFont val="Calibri"/>
        <family val="2"/>
        <charset val="238"/>
      </rPr>
      <t xml:space="preserve">4.0Mpx WiFi
</t>
    </r>
    <r>
      <rPr>
        <b val="true"/>
        <i val="true"/>
        <sz val="24"/>
        <color rgb="FFFF0000"/>
        <rFont val="Calibri"/>
        <family val="2"/>
        <charset val="238"/>
      </rPr>
      <t xml:space="preserve">NOWOŚĆ</t>
    </r>
  </si>
  <si>
    <t xml:space="preserve">Kamera WiFi
•Przetwornik 1/3" 4.0 Megapixel 
 •Kompresja video  H.265+/H.265/H.264+/MJPEG
 •Obsługa dwóch strumieni wideo
 •20 kl/s @4M (2560x1440) , 25kl/s @ 3M(2304×1296)
 •Funkcje DWDR, 3DNR, AWB, AGC, BLC, Digital Zoom
 •Obsługa ICR Dzień/Noc
 •Wbudowany obiektyw 2.8 mm
 •Wbudowany promiennik IR LED - zasięg 30 metrów
 • Wbudowane gniazdo karty MicroSD max 256GB
 •Wbudowany moduł WiFi (802.11 b/g/n) zasięg do 50m w przestrzeni otwartej
 •Zasilanie DC12V  &lt;5.39W
 •W pełni metalowa obudowa zewnętrzna IP67
 •Wbudowany Web server
 •Opcjonalnie dostępne uchwyty ścienne</t>
  </si>
  <si>
    <r>
      <rPr>
        <b val="true"/>
        <sz val="28"/>
        <rFont val="Calibri"/>
        <family val="2"/>
        <charset val="238"/>
      </rPr>
      <t xml:space="preserve">
BCS-L-TIP1-
2MIR3-F-WiFi
</t>
    </r>
    <r>
      <rPr>
        <b val="true"/>
        <sz val="24"/>
        <color rgb="FF808080"/>
        <rFont val="Calibri"/>
        <family val="2"/>
        <charset val="238"/>
      </rPr>
      <t xml:space="preserve">2.0Mpx WiFi
</t>
    </r>
    <r>
      <rPr>
        <b val="true"/>
        <i val="true"/>
        <sz val="24"/>
        <color rgb="FFFF0000"/>
        <rFont val="Calibri"/>
        <family val="2"/>
        <charset val="238"/>
      </rPr>
      <t xml:space="preserve">NOWOŚĆ</t>
    </r>
  </si>
  <si>
    <t xml:space="preserve">Kamera WiFi
•Przetwornik 1/2.7" 2.0 Megapixel 
 •Kompresja video  H.265+/H.265/H.264+/MJPEG
 •Obsługa dwóch strumieni wideo
 •25kl/s @ 1080p(1920×1080)
 •Funkcje DWDR, 3DNR, AWB, AGC, BLC, Digital Zoom
 •Obsługa ICR Dzień/Noc
 •Wbudowany obiektyw 2.8 mm
 •Wbudowany promiennik IR LED - zasięg 30 metrów
 • Wbudowane gniazdo karty MicroSD max 256GB
 •Wbudowany moduł WiFi (802.11 b/g/n) zasięg do 50m w przestrzeni otwartej
 •Zasilanie DC12V  &lt;5.39W
 •W pełni metalowa obudowa zewnętrzna IP67
 •Wbudowany Web server
 •Opcjonalnie dostępne uchwyty ścienne</t>
  </si>
  <si>
    <r>
      <rPr>
        <b val="true"/>
        <sz val="28"/>
        <rFont val="Calibri"/>
        <family val="2"/>
        <charset val="238"/>
      </rPr>
      <t xml:space="preserve">BCS-L-DMIP1-
4MIR3-F-WiFi
</t>
    </r>
    <r>
      <rPr>
        <b val="true"/>
        <sz val="26"/>
        <color rgb="FF808080"/>
        <rFont val="Calibri"/>
        <family val="2"/>
        <charset val="238"/>
      </rPr>
      <t xml:space="preserve">4.0Mpx WiFi
</t>
    </r>
    <r>
      <rPr>
        <b val="true"/>
        <i val="true"/>
        <sz val="26"/>
        <color rgb="FFFF0000"/>
        <rFont val="Calibri"/>
        <family val="2"/>
        <charset val="238"/>
      </rPr>
      <t xml:space="preserve">NOWOŚĆ</t>
    </r>
  </si>
  <si>
    <r>
      <rPr>
        <b val="true"/>
        <sz val="28"/>
        <rFont val="Calibri"/>
        <family val="2"/>
        <charset val="238"/>
      </rPr>
      <t xml:space="preserve">BCS-L-DMIP1-
2MIR3-F-WiFi
</t>
    </r>
    <r>
      <rPr>
        <b val="true"/>
        <sz val="24"/>
        <color rgb="FF808080"/>
        <rFont val="Calibri"/>
        <family val="2"/>
        <charset val="238"/>
      </rPr>
      <t xml:space="preserve">2.0Mpx WiFi
</t>
    </r>
    <r>
      <rPr>
        <b val="true"/>
        <i val="true"/>
        <sz val="24"/>
        <color rgb="FFFF0000"/>
        <rFont val="Calibri"/>
        <family val="2"/>
        <charset val="238"/>
      </rPr>
      <t xml:space="preserve">NOWOŚĆ</t>
    </r>
  </si>
  <si>
    <t xml:space="preserve">Kamery szybkoobrotowe - OFERTA PODSTAWOWA</t>
  </si>
  <si>
    <t xml:space="preserve">BCS-SDIP5225-IV
2.0 Mpx</t>
  </si>
  <si>
    <t xml:space="preserve">Megapixelowa szybkoobrotowa kamera IP z wbudowaną funkcją inteligentnej detekcji - wirtualna linia detekcji, wtargnięcie, detekcja pozostawionych - zagubionych przedmiotów, detekcja twarzy, Autotracking, Mapa ciepła; typu Dzień/Noc z promiennikiem IR,  obsługa standardu Onvif, kompresja video H.265+, H.264/JPEG, Przetwornik 1/2.8” 2.0 Megapiksel Sony STARVIS CMOS,Obiektyw 4.8mm~120mm, Zoom optyczny 25x oraz zoom cyfrowy 16x, technologia PFA, Kompresja H.265+/H.265/H.264+/H.264, obsługa trzech strumieni oraz przechwytywanie MJPEG, Max 50/60kl/s @ 1080P, Funkcja poszerzonej dynamiki kamery WDR(120dB), ATW, BLC, HLC, ICR - mechaniczny filtr podczerwieni, prędkość przy sterowaniu ręcznym: pozioma 200°/s, pionowa 120°/s, prędkość między presetami: pozioma 300°/s, pionowa 200°/s, 300 presetów, 7wejść/ 2 wyjścia alarmowe,1wejście audio/1wyjście audio 5 programów skanowania, 8 tras programowalnych, 5 paternów, do 24 stref prywatności, inteligentne pozycjonowanie 3D w przypadku pracy z rejestratorami BCS, zasięg promiennika do 200m, RS485, Wyjście BNC, klasa szczelności IP67,IK10, uchwyt ścienny w zestawie, temp. pracy od -40°C do 60°C, pobór mocy 17W / 25W (IR wł, Grzałka wł), zasilanie 24V/3A (w zestawie) lub PoE+ (802.3at) </t>
  </si>
  <si>
    <r>
      <rPr>
        <b val="true"/>
        <sz val="26"/>
        <rFont val="Calibri"/>
        <family val="2"/>
        <charset val="238"/>
      </rPr>
      <t xml:space="preserve">
BCS-SDIP4432Ai-II
</t>
    </r>
    <r>
      <rPr>
        <b val="true"/>
        <sz val="20"/>
        <color rgb="FF808080"/>
        <rFont val="Calibri"/>
        <family val="2"/>
        <charset val="238"/>
      </rPr>
      <t xml:space="preserve">4.0 Mpx
</t>
    </r>
    <r>
      <rPr>
        <b val="true"/>
        <i val="true"/>
        <sz val="20"/>
        <color rgb="FFFF0000"/>
        <rFont val="Calibri"/>
        <family val="2"/>
        <charset val="238"/>
      </rPr>
      <t xml:space="preserve">NOWOŚĆ</t>
    </r>
  </si>
  <si>
    <t xml:space="preserve">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Inteligentna detekcja ruchu; Kamera typu Dzień/Noc z promiennikiem IR,  obsługa standardu Onvif, kompresja video H.265+&amp;H.264/JPEG, Przetwornik 1/2.8” 4.0 Megapiksel STARVIS CMOS, Obiektyw 4.9mm-156mm, Max. 25/30kl/s@1080P,  Zoom optyczny 32x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300°/s, pionowa 200°/s,  prędkość między presetami: pozioma 400°/s, pionowa 300°/s, 300 presetów, 2 wejść/ 1 wyjścia alarmowe, 1/1 wejście/wjście audio, 5 programów skanowania, 8 tras programowalnych, 5 paternów, do 24 stref prywatności, inteligentne pozycjonowanie 3D w przypadku pracy z rejestratorami BCS, zasięg promiennika 150m,  klasa szczelności IP67,IK10,  uchwyt ścienny w zestawie, temp. pracy od -40°C do 70°C,   pobór mocy 12W/20W przy AC24V (IR włączone), zasilanie 24V/3A (w zestawie) lub PoE plus (802.3at), zabezpieczenie przeciwprzepięciowe do 6kV.</t>
  </si>
  <si>
    <r>
      <rPr>
        <b val="true"/>
        <sz val="26"/>
        <rFont val="Calibri"/>
        <family val="2"/>
        <charset val="238"/>
      </rPr>
      <t xml:space="preserve">
BCS-SDIP4232Ai-II
</t>
    </r>
    <r>
      <rPr>
        <b val="true"/>
        <sz val="20"/>
        <color rgb="FF808080"/>
        <rFont val="Calibri"/>
        <family val="2"/>
        <charset val="238"/>
      </rPr>
      <t xml:space="preserve">2.0 Mpx
</t>
    </r>
    <r>
      <rPr>
        <b val="true"/>
        <i val="true"/>
        <sz val="20"/>
        <color rgb="FFFF0000"/>
        <rFont val="Calibri"/>
        <family val="2"/>
        <charset val="238"/>
      </rPr>
      <t xml:space="preserve">NOWOŚĆ</t>
    </r>
  </si>
  <si>
    <t xml:space="preserve">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Inteligentna detekcja ruchu; Kamera typu Dzień/Noc z promiennikiem IR,  obsługa standardu Onvif, kompresja video H.265+&amp;H.264/JPEG, Przetwornik 1/2.8” 2.0 Megapiksel STARVIS CMOS, Obiektyw 4.9mm-156mm, Max.  50/60kl/s@1080P,  Zoom optyczny 32x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300°/s, pionowa 200°/s,  prędkość między presetami: pozioma 400°/s, pionowa 300°/s, 300 presetów, 2 wejść/ 1 wyjścia alarmowe, 1/1 wejście/wjście audio, 5 programów skanowania, 8 tras programowalnych, 5 paternów, do 24 stref prywatności, inteligentne pozycjonowanie 3D w przypadku pracy z rejestratorami BCS, zasięg promiennika 150m,  klasa szczelności IP66, IK10,  uchwyt ścienny w zestawie, temp. pracy od -40°C do 70°C,   pobór mocy 12W/20W przy AC24V (IR  włączone), zasilanie 24V/3A (w zestawie) lub PoE plus (802.3at), zabezpieczenie przeciwprzepięciowe do 6kV.</t>
  </si>
  <si>
    <r>
      <rPr>
        <b val="true"/>
        <sz val="26"/>
        <rFont val="Calibri"/>
        <family val="2"/>
        <charset val="238"/>
      </rPr>
      <t xml:space="preserve">
BCS-SDIP4225Ai-II
</t>
    </r>
    <r>
      <rPr>
        <b val="true"/>
        <sz val="20"/>
        <color rgb="FF808080"/>
        <rFont val="Calibri"/>
        <family val="2"/>
        <charset val="238"/>
      </rPr>
      <t xml:space="preserve">2.0 Mpx
</t>
    </r>
    <r>
      <rPr>
        <b val="true"/>
        <i val="true"/>
        <sz val="20"/>
        <color rgb="FFFF0000"/>
        <rFont val="Calibri"/>
        <family val="2"/>
        <charset val="238"/>
      </rPr>
      <t xml:space="preserve">NOWOŚĆ</t>
    </r>
  </si>
  <si>
    <t xml:space="preserve">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Inteligentna detekcja ruchu; Kamera typu Dzień/Noc z promiennikiem IR,  obsługa standardu Onvif, kompresja video H.265+&amp;H.264/JPEG, Przetwornik 1/2.8” 2.0 Megapiksel STARVIS CMOS, Obiektyw 5.4mm-135mm, Max.  50/60@1080P,  Zoom optyczny 32x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300°/s, pionowa 200°/s,  prędkość między presetami: pozioma 400°/s, pionowa 300°/s, 300 presetów, 2 wejść/ 1 wyjścia alarmowe, 1/1 wejście/wjście audio, 5 programów skanowania, 8 tras programowalnych, 5 paternów, do 24 stref prywatności, inteligentne pozycjonowanie 3D w przypadku pracy z rejestratorami BCS, zasięg promiennika 150m,  klasa szczelności IP66, IK10,  uchwyt ścienny w zestawie, temp. pracy od -40°C do 70°C,   pobór mocy 8W/20W przy AC24V (IR  włączone), zasilanie 24V/3A (w zestawie) lub PoE plus (802.3at), zabezpieczenie przeciwprzepięciowe do 6kV.</t>
  </si>
  <si>
    <t xml:space="preserve">BCS-SDIP2432Ai-II
4.0 Mpx
NOWOŚĆ</t>
  </si>
  <si>
    <t xml:space="preserve">Megapixelowa szybkoobrotowa kamera IP z wbudowaną funkcją inteligentnej detekcji - wirtualna linia detekcji, wtargnięcie z klasyfikacją obiektów (osoba/pojazd), detekcja pozostawionych - zagubionych przedmiotów, detekcja twarzy, Autotracking, obsługa standardu Onvif, Przetwornik 1/2.8” 4.0 Megapixel STARVIS CMOS, Zoom optyczny 32x oraz zoom cyfrowy 16x, Kompresja H.265+/H.265/H.264/H.264, obsługa trzech strumieni oraz przechwytywanie JPEG, Dzien/Noc(ICR), Auto iris, Auto focus, AWB, BLC, WDR (120dB), Do 24 stref prywatności, Wbudowany Web server, NVR, CMS(PSS/DSS) &amp; DMSS, Max prędkość pracy 400°/s, 360° ciągłego obrotu z auto ip, Do 255 presetów, 5 auto skanów, 8 tras, 5 scieżek, Automatyczne rozpoznawanie głównych protokołów takich jak DH-SD, Pelco-P/D, itp. Ustawienie prędkości w zależności od ogniskowej, prędkość obrotowa dostosowuje się zgodnie z wartością zoom, Automatyczny powrót do trybu pracy sprzed awarii np. po zaniku zasilania,  Automatyczna aktywacja presetów/Skanów/Tras/Scieżek po określonym czasie. Ruch w oczekiwaniu: Wywołanie Presetów/Tras oraz innych operacji po określonym czasie (również po okresie bezczynności przy starcie systemu), Wbudowane 2 wejścia/1 wyjście alarmowe, Inteligentne pozycjonowanie 3D, Ochrona IP67, przepięciowa do 6000V,  zasilanie 24V/2,5A (w zestawie) lub  PoE+(802.3at)</t>
  </si>
  <si>
    <t xml:space="preserve">BCS-SDIP2225A-III
2.0 Mpx</t>
  </si>
  <si>
    <t xml:space="preserve">Megapixelowa szybkoobrotowa kamera IP z wbudowaną funkcją inteligentnej detekcji - wirtualna linia detekcji, wtargnięcie, detekcja pozostawionych - zagubionych przedmiotów, detekcja twarzy, obsługa standardu Onvif, Przetwornik 1/3” 2.0 Megapixel SONY Exmor CMOS, Zoom optyczny 25x oraz zoom cyfrowy 16x, Kompresja H.264, obsługa dwóch strumieni oraz przechwytywanie JPEG, Max 25/30 kl/s@1080P, Dzien/Noc(ICR), Auto iris, Auto focus, AWB, BLC, DWDR, Do 24 stref prywatności, Wbudowany Web server, NVR, CMS(PSS/DSS) &amp; DMSS, Max prędkość pracy 400°/s, 360° ciągłego obrotu z auto ip, Do 255 presetów, 5 auto skanów, 8 tras, 5 scieżek, Automatyczne rozpoznawanie głównych protokołów takich jak DH-SD, Pelco-P/D, itp. Ustawienie prędkości w zależności od ogniskowej, prędkość obrotowa dostosowuje się zgodnie z wartością zoom, Automatyczny powrót do trybu pracy sprzed awarii np. po zaniku zasilania,  Automatyczna aktywacja presetów/Skanów/Tras/Scieżek po określonym czasie. Ruch w oczekiwaniu: Wywołanie Presetów/Tras oraz innych operacji po określonym czasie (również po okresie bezczynności przy starcie systemu), Wbudowane 2 wejścia/1 wyjście alarmowe, Inteligentne pozycjonowanie 3D, Ochrona IP67, przepięciowa do 4000V,  zasilanie 24V/1,5A (w zestawie) lub  PoE+(802.3at)</t>
  </si>
  <si>
    <t xml:space="preserve">KLAWIATURY STERUJĄCE</t>
  </si>
  <si>
    <t xml:space="preserve">BCS-DVR-KNLCD-II</t>
  </si>
  <si>
    <t xml:space="preserve">Klawiatura umożliwiająca obsługę: Rejestratorów BCS, Sieciowych kamer obrotowych, Analogowych kamer obrotowych, CMP, NVS, TV WALL, połączenia RS232, wielofunkcyjny wolant i dodatkowa klawiatura USB, wbudowany dotykowy wyświetlacz LCD  10.1" TFT LCD  (1280*800)podgląd na żywo. 
Funkcja dekodera wizyjnego: 4 wyjścia HDMI w rozdzielczości 1080P
Dekodowanie: H265/H264  4CH@12MP(20fps)/4CH@4K(30fps)/6CH@5MP(30fps)/8CH@4MP(30fps)/10CH@3MP(30fps)/16CH@2MP(30fps)
2×RJ-45 port (10/100/1000M), Wi-Fi 
Dwukierunkowy tor audio, 4 x USB (2xUSB 3.0), 4wejścia/4wyjścia alarmowe, RS-485, 2xRS232
Zasilanie 12V/25W(max), 18W(czuwanie)</t>
  </si>
  <si>
    <t xml:space="preserve">BCS-DVR-KN-II</t>
  </si>
  <si>
    <t xml:space="preserve">Klawiatura sieciowa z pełną możliwością sterowania i programowania głowic z serii BCS-SD, wyświetlacz LCD,  3 osiowy wolant, 12V DC, pobór mocy 5 W, połączenia RJ-45, RS-232, RS485, USB. Obsługiwane protokoły: do sterowania BCS-DVR - DH1/DH2, do głowic: BCS, PELCO-D, PELCO-P, PELCO-D1, PELCO-P1, waga 2.5 kg, temp. pracy 10°C-55°C</t>
  </si>
  <si>
    <t xml:space="preserve">SWITCH-E POE</t>
  </si>
  <si>
    <r>
      <rPr>
        <b val="true"/>
        <sz val="26"/>
        <rFont val="Calibri"/>
        <family val="2"/>
        <charset val="238"/>
      </rPr>
      <t xml:space="preserve">BCS-L-SP2402G-2SFP
</t>
    </r>
    <r>
      <rPr>
        <b val="true"/>
        <i val="true"/>
        <sz val="24"/>
        <color rgb="FFFF0000"/>
        <rFont val="Calibri"/>
        <family val="2"/>
        <charset val="238"/>
      </rPr>
      <t xml:space="preserve">NOWOŚĆ
</t>
    </r>
    <r>
      <rPr>
        <b val="true"/>
        <i val="true"/>
        <sz val="24"/>
        <color rgb="FF00B050"/>
        <rFont val="Calibri"/>
        <family val="2"/>
        <charset val="238"/>
      </rPr>
      <t xml:space="preserve">wkrótce w ofercie</t>
    </r>
  </si>
  <si>
    <t xml:space="preserve">26 portowy zarządzalny switch (PoE)
• 24 portów PoE 100Mbps,
• 2 porty RJ45 uplink Gigabit,
• 2 porty światłowodowe SFP Gigabit,
• Standard PoE: IEEE802.3af, IEEE802.3at, Hi-PoE, 
• Moc PoE: Porty 1,2≤ 60W (Hi-PoE), Port 3-24 ≤30W, Total≤360W
• Port RJ45 konsoli do zarządzania
• Wbudowany web-service,
• Transmisja do 250m,
• Możliwość montażu w szafie RACK 1U,
• temperatura pracy: -10°C~55°C
• Zasilanie 100~240V AC"</t>
  </si>
  <si>
    <r>
      <rPr>
        <b val="true"/>
        <sz val="26"/>
        <rFont val="Calibri"/>
        <family val="2"/>
        <charset val="238"/>
      </rPr>
      <t xml:space="preserve">BCS-L-SP1602G-2SFP
</t>
    </r>
    <r>
      <rPr>
        <b val="true"/>
        <i val="true"/>
        <sz val="24"/>
        <color rgb="FFFF0000"/>
        <rFont val="Calibri"/>
        <family val="2"/>
        <charset val="238"/>
      </rPr>
      <t xml:space="preserve">NOWOŚĆ
</t>
    </r>
    <r>
      <rPr>
        <b val="true"/>
        <i val="true"/>
        <sz val="24"/>
        <color rgb="FF00B050"/>
        <rFont val="Calibri"/>
        <family val="2"/>
        <charset val="238"/>
      </rPr>
      <t xml:space="preserve">wkrótce w ofercie</t>
    </r>
  </si>
  <si>
    <t xml:space="preserve">18 portowy zarządzalny switch (PoE)
• 16 portów PoE 100Mbps,
• 2 porty RJ45 uplink Gigabit,
• 2 porty światłowodowe SFP Gigabit,
• Standard PoE: IEEE802.3af, IEEE802.3at, Hi-PoE, 
• Moc PoE: Porty 1,2≤ 60W (Hi-PoE), Port 3-16 ≤30W, Total≤240W
• Port RJ45 konsoli do zarządzania
• Wbudowany web-service,
• Transmisja do 250m,
• Możliwość montażu w szafie RACK 1U,
• temperatura pracy: -10°C~55°C
• Zasilanie 100~240V AC"</t>
  </si>
  <si>
    <r>
      <rPr>
        <b val="true"/>
        <sz val="26"/>
        <rFont val="Calibri"/>
        <family val="2"/>
        <charset val="238"/>
      </rPr>
      <t xml:space="preserve">BCS-L-SP08E01G-1SFP
</t>
    </r>
    <r>
      <rPr>
        <b val="true"/>
        <i val="true"/>
        <sz val="24"/>
        <color rgb="FFFF0000"/>
        <rFont val="Calibri"/>
        <family val="2"/>
        <charset val="238"/>
      </rPr>
      <t xml:space="preserve">NOWOŚĆ
</t>
    </r>
    <r>
      <rPr>
        <b val="true"/>
        <i val="true"/>
        <sz val="24"/>
        <color rgb="FF00B050"/>
        <rFont val="Calibri"/>
        <family val="2"/>
        <charset val="238"/>
      </rPr>
      <t xml:space="preserve">wkrótce w ofercie</t>
    </r>
  </si>
  <si>
    <t xml:space="preserve">9 portowy switch (PoE), niezarządzalny
• 8 portów PoE 100Mbps,
• 1 port RJ45 uplink Gigabit,
• 1 port światłowodowy SFP Gigabit
• Transmisja do 800m z technologią ePoE w kamerach BCS LINE,
• Standard PoE: IEEE802.3af, IEEE802.3at, Hi-PoE, 
• Moc PoE: Porty 1,5≤ 60W (Hi-PoE), Port 2,3,4,6,7,8 ≤30W, Total≤120W
• temperatura pracy: -30°C~65°C</t>
  </si>
  <si>
    <r>
      <rPr>
        <b val="true"/>
        <sz val="26"/>
        <rFont val="Calibri"/>
        <family val="2"/>
        <charset val="238"/>
      </rPr>
      <t xml:space="preserve">BCS-L-SP0801G-1SFP
</t>
    </r>
    <r>
      <rPr>
        <b val="true"/>
        <i val="true"/>
        <sz val="24"/>
        <color rgb="FFFF0000"/>
        <rFont val="Calibri"/>
        <family val="2"/>
        <charset val="238"/>
      </rPr>
      <t xml:space="preserve">NOWOŚĆ
</t>
    </r>
    <r>
      <rPr>
        <b val="true"/>
        <i val="true"/>
        <sz val="24"/>
        <color rgb="FF00B050"/>
        <rFont val="Calibri"/>
        <family val="2"/>
        <charset val="238"/>
      </rPr>
      <t xml:space="preserve">wkrótce w ofercie</t>
    </r>
  </si>
  <si>
    <t xml:space="preserve">9 portowy switch (PoE), niezarządzalny
• 8 portów PoE 100Mbps,
• 1 port RJ45 uplink Gigabit,
• 1 port światłowodowy SFP Gigabit
• Standard PoE: IEEE802.3af, IEEE802.3at, Hi-PoE, 
• Moc PoE: Porty 1-2≤ 60W (Hi-PoE), Port 3-8 ≤30W, Total≤96W
• temperatura pracy: -30°C~65°C</t>
  </si>
  <si>
    <r>
      <rPr>
        <b val="true"/>
        <sz val="26"/>
        <rFont val="Calibri"/>
        <family val="2"/>
        <charset val="238"/>
      </rPr>
      <t xml:space="preserve">BCS-L-SP0802G
</t>
    </r>
    <r>
      <rPr>
        <b val="true"/>
        <i val="true"/>
        <sz val="24"/>
        <color rgb="FFFF0000"/>
        <rFont val="Calibri"/>
        <family val="2"/>
        <charset val="238"/>
      </rPr>
      <t xml:space="preserve">NOWOŚĆ
</t>
    </r>
    <r>
      <rPr>
        <b val="true"/>
        <i val="true"/>
        <sz val="24"/>
        <color rgb="FF00B050"/>
        <rFont val="Calibri"/>
        <family val="2"/>
        <charset val="238"/>
      </rPr>
      <t xml:space="preserve">wkrótce w ofercie</t>
    </r>
  </si>
  <si>
    <t xml:space="preserve">10 portowy switch (PoE), niezarządzalny
• 8 portów PoE 100Mbps,
• 2 porty RJ45 uplink Gigabit,
• Standard PoE: IEEE802.3af, IEEE802.3at, Hi-PoE, 
• Moc PoE: Port 1≤ 60W (Hi-PoE), Port 2-8 ≤30W, Total≤96W
• Transmisja do 250m,
• temperatura pracy: -10°C~55°C</t>
  </si>
  <si>
    <r>
      <rPr>
        <b val="true"/>
        <sz val="26"/>
        <rFont val="Calibri"/>
        <family val="2"/>
        <charset val="238"/>
      </rPr>
      <t xml:space="preserve">BCS-L-SP0401G-1SFP
</t>
    </r>
    <r>
      <rPr>
        <b val="true"/>
        <i val="true"/>
        <sz val="24"/>
        <color rgb="FFFF0000"/>
        <rFont val="Calibri"/>
        <family val="2"/>
        <charset val="238"/>
      </rPr>
      <t xml:space="preserve">NOWOŚĆ
</t>
    </r>
    <r>
      <rPr>
        <b val="true"/>
        <i val="true"/>
        <sz val="24"/>
        <color rgb="FF00B050"/>
        <rFont val="Calibri"/>
        <family val="2"/>
        <charset val="238"/>
      </rPr>
      <t xml:space="preserve">wkrótce w ofercie</t>
    </r>
  </si>
  <si>
    <t xml:space="preserve">5 portowy switch (PoE),  niezarządzalny
• 4 porty PoE 100Mbps,
• 1 port RJ45 uplink Gigabit,
• 1 port światłowodowy SFP Gigabit
• Standard PoE: IEEE802.3af, IEEE802.3at, Hi-PoE, 
• Moc PoE: Port 1≤ 60W (Hi-PoE), Port 2-4 ≤30W, Total≤60W
• temperatura pracy: -30°C~65°C</t>
  </si>
  <si>
    <r>
      <rPr>
        <b val="true"/>
        <sz val="26"/>
        <rFont val="Calibri"/>
        <family val="2"/>
        <charset val="238"/>
      </rPr>
      <t xml:space="preserve">BCS-L-SP04G02G
</t>
    </r>
    <r>
      <rPr>
        <b val="true"/>
        <i val="true"/>
        <sz val="24"/>
        <color rgb="FFFF0000"/>
        <rFont val="Calibri"/>
        <family val="2"/>
        <charset val="238"/>
      </rPr>
      <t xml:space="preserve">NOWOŚĆ
</t>
    </r>
    <r>
      <rPr>
        <b val="true"/>
        <i val="true"/>
        <sz val="24"/>
        <color rgb="FF00B050"/>
        <rFont val="Calibri"/>
        <family val="2"/>
        <charset val="238"/>
      </rPr>
      <t xml:space="preserve">wkrótce w ofercie</t>
    </r>
  </si>
  <si>
    <t xml:space="preserve">6 portowy switch Gigabit (PoE), niezarządzalny
• 4 porty PoE Gigabit
• 2 porty RJ45 uplink Gigabit,
• Standard PoE: IEEE802.3af, IEEE802.3at, Hi-PoE, 
• Moc PoE: Port 1≤ 60W (Hi-PoE), Port 2-4 ≤30W, Total≤60W
• Funkcje MDI/MDIX
• temperatura pracy: -10°C~55°C</t>
  </si>
  <si>
    <t xml:space="preserve">BCS-B-SP2402G-2SFP-M</t>
  </si>
  <si>
    <t xml:space="preserve">26 portowy zarządzalny switch (PoE)
• 24 porty PoE 100Mbps,
• 2 porty RJ45 uplink Gigabit,
• 2 porty światłowodowe SFP Gigabit,
• Standard IEEE802.3 af/at, Maksymalna moc do 30W dla pojedynczego portu PoE,
• 4 tryby pracy: AI VLAN, AI EXTEND, AI PoE, AI QoS,
• Port RJ45 konsoli do zarządzania, menu w języku polskim
• Wbudowany web-service,
• Funkcje MDI/MDIX, VLAN,
• Transmisja do 250m,
• Możliwość montażu w szafie RACK 1U,
• Zasilanie 100~240V AC</t>
  </si>
  <si>
    <t xml:space="preserve">C</t>
  </si>
  <si>
    <t xml:space="preserve">BCS-B-SP1602G-2SFP-M</t>
  </si>
  <si>
    <t xml:space="preserve">18 portowy zarządzalny switch (PoE)
• 16 portów PoE 100Mbps,
• 2 porty RJ45 uplink Gigabit,
• 2 porty światłowodowe SFP Gigabit,
• Standard IEEE802.3 af/at, Maksymalna moc do 30W dla pojedynczego portu PoE,
• Port RJ45 konsoli do zarządzania, menu w języku polskim
• 4 tryby pracy: AI VLAN, AI EXTEND, AI PoE, AI QoS,
• Port RJ45 konsoli do zarządzania,
• Wbudowany web-service,
• Funkcje MDI/MDIX, VLAN,
• Transmisja do 250m,
• Możliwość montażu w szafie RACK 1U,
• Zasilanie 100~240V AC</t>
  </si>
  <si>
    <t xml:space="preserve">BCS-B-SP08G-2SFP-M</t>
  </si>
  <si>
    <t xml:space="preserve">8 portowy zarządzalny switch (PoE)
• 8 portów PoE 100Mbps,
• 2 porty światłowodowe SFP Gigabit,
• Standard IEEE802.3 af/at, Maksymalna moc do 46W dla pojedynczego portu PoE,
• Port RJ45 konsoli do zarządzania,
• 4 tryby pracy: AI VLAN, AI EXTEND, AI PoE, AI QoS,
• Port RJ45 konsoli do zarządzania,
• Wbudowany web-service,
• Funkcje MDI/MDIX, VLAN,
• Transmisja do 250m,
• Zasilanie 100~240V AC</t>
  </si>
  <si>
    <t xml:space="preserve">BCS-B-SP2402G-2SFP(II)</t>
  </si>
  <si>
    <t xml:space="preserve">26 portowy switch (PoE)
• 24 porty PoE 100Mbps,
• 2 porty RJ45 uplink Gigabit,
• 2 porty światłowodowe SFP Gigabit,
• Standard IEEE802.3 af/at, Maksymalna moc do 30W dla pojedynczego portu PoE,
• 3 tryby pracy:  AI VLAN, AI EXTEND AI PoE,AI QoS
• Funkcje MDI/MDIX, VLAN,
• Transmisja do 250m,
• Możliwość montażu w szafie RACK 1U,
• Zasilanie 100~240V AC</t>
  </si>
  <si>
    <t xml:space="preserve">BCS-B-SP1602G-2SFP(II)</t>
  </si>
  <si>
    <t xml:space="preserve">18 portowy switch (PoE)
• 16 portów PoE 100Mbps,
• 2 porty RJ45 uplink Gigabit,
• 2 porty światłowodowe SFP Gigabit,
• Standard IEEE802.3 af/at, Maksymalna moc do 30W dla pojedynczego portu PoE,
• 3 tryby pracy: AI VLAN, AI EXTEND AI PoE,AI QoS
• Funkcje MDI/MDIX, VLAN,
• Transmisja do 250m,
• Możliwość montażu w szafie RACK 1U,
• Zasilanie 100~240V AC</t>
  </si>
  <si>
    <t xml:space="preserve">BCS-B-SP08G-2SFP</t>
  </si>
  <si>
    <t xml:space="preserve">8 portowy switch (PoE)
• 8 portów PoE 100Mbps,
• 2 porty światłowodowe SFP Gigabit,
• Standard IEEE802.3 af/at, Maksymalna moc do 30W dla pojedynczego portu PoE,
• 4 tryby pracy: AI VLAN, AI EXTEND, AI PoE, AI QoS,
• Funkcje MDI/MDIX, VLAN,
• Transmisja do 250m,
• Zasilacz 52V DC 1.85A w zestawie</t>
  </si>
  <si>
    <t xml:space="preserve">BCS-B-SP08G02G</t>
  </si>
  <si>
    <t xml:space="preserve">10 portowy switch Gigabit (PoE)
• 8 portów PoE Gigabit,
• 2 porty RJ45 uplink Gigabit,
• Standard IEEE802.3 af/at, Maksymalna moc do 30W dla pojedynczego portu PoE,
• 4 tryby pracy: AI VLAN, AI EXTEND, AI PoE, AI QoS,
• Funkcje MDI/MDIX, VLAN,
• Transmisja do 250m,
• Zasilacz 52V DC 1.85A w zestawie</t>
  </si>
  <si>
    <t xml:space="preserve">BCS-B-SP0802</t>
  </si>
  <si>
    <t xml:space="preserve">10 portowy switch (PoE)
• 8 portów PoE 100Mbps,
• 2 porty RJ45 uplink 100Mbps,
• Standard IEEE802.3 af/at, Maksymalna moc do 36W dla pojedynczego portu PoE,
• 4 tryby pracy: AI VLAN, AI EXTEND, AI PoE, AI QoS,
• Funkcje MDI/MDIX, VLAN,
• Transmisja do 250m,
• Zasilacz 52V DC 1.85A w zestawie</t>
  </si>
  <si>
    <t xml:space="preserve">BCS-B-SP04G02G</t>
  </si>
  <si>
    <t xml:space="preserve">6 portowy switch Gigabit (PoE)
• 4 porty PoE Gigabit
• 2 porty RJ45 uplink Gigabit,
• Standard IEEE802.3 af/at, Maksymalna moc do 30W dla pojedynczego portu PoE,
• 4 tryby pracy: AI VLAN, AI EXTEND, AI PoE, AI QoS,
• Funkcje MDI/MDIX, VLAN,
• Transmisja do 250m,
• Zasilacz 52V DC 1.15A w zestawie</t>
  </si>
  <si>
    <t xml:space="preserve">BCS-B-SP0402</t>
  </si>
  <si>
    <t xml:space="preserve">6 portowy switch (PoE)
• 4 portów PoE 100Mbps,
• 2 porty RJ45 uplink 100Mbps,
• Standard IEEE802.3 af/at, Maksymalna moc do 36W dla pojedynczego portu PoE,
• 4 tryby pracy: AI VLAN, AI EXTEND, AI PoE, AI QoS,
• Funkcje MDI/MDIX, VLAN,
• Transmisja do 250m,
• Zasilacz 52V DC 1.15A w zestawie</t>
  </si>
  <si>
    <t xml:space="preserve">OBIEKTYWY</t>
  </si>
  <si>
    <t xml:space="preserve">BCS</t>
  </si>
  <si>
    <t xml:space="preserve">BCS-1054212MPIR</t>
  </si>
  <si>
    <t xml:space="preserve">Wysokiej klasy szklany obiektyw do systemów megapikselowych o rozdzielczości do 12MP, ogniskowa 10.5-42 mm, P-Iris, 1/1.7”, F1.5,
kąty widzenia (poziomo * pionowo): max oddalenie 37.2° * 27.6° max przybliżenie 11.2° * 8.4°, 
korekcja IR, mocowanie typu CS, wymiary (mm): 52 x 90.5 (max średnica x max długość), waga (g): 320</t>
  </si>
  <si>
    <t xml:space="preserve">BCS-1054212MIR</t>
  </si>
  <si>
    <t xml:space="preserve">Wysokiej klasy szklany obiektyw do systemów megapikselowych o rozdzielczości do 12MP, ogniskowa 10.5-42 mm, DC Auto Iris, 1/1.7”, F1.5,
kąty widzenia (poziomo * pionowo): max oddalenie 37.2° * 27.6° max przybliżenie 11.2° * 8.4°, 
korekcja IR, mocowanie typu CS, wymiary (mm): 52 x 90.5 (max średnica x max długość), waga (g): 320</t>
  </si>
  <si>
    <t xml:space="preserve">BCS-371612MPIR</t>
  </si>
  <si>
    <t xml:space="preserve">Wysokiej klasy szklany obiektyw do systemów megapikselowych o rozdzielczości do 12MP, ogniskowa 3.7-16 mm, P-Iris, 1/1.7”, F1.5,
kąty widzenia (poziomo * pionowo): max oddalenie 109° * 79° max przybliżenie 28.5° * 21.4°, 
korekcja IR, mocowanie typu CS, wymiary (mm): 54 x 82.8 (max średnica x max długość), waga (g): 270</t>
  </si>
  <si>
    <t xml:space="preserve">BCS-371612MIR</t>
  </si>
  <si>
    <t xml:space="preserve">Wysokiej klasy szklany obiektyw do systemów megapikselowych o rozdzielczości do 12MP, ogniskowa 3.7-16 mm, DC Auto Iris, 1/1.7”, F1.5,
kąty widzenia (poziomo * pionowo): max oddalenie 109° * 79° max przybliżenie 28.5° * 21.4°, 
korekcja IR, mocowanie typu CS, wymiary (mm): 54 x 82.8 (max średnica x max długość), waga (g): 270</t>
  </si>
  <si>
    <t xml:space="preserve">BCS-451012MIR</t>
  </si>
  <si>
    <r>
      <rPr>
        <sz val="16"/>
        <rFont val="Calibri"/>
        <family val="2"/>
        <charset val="238"/>
      </rPr>
      <t xml:space="preserve">Wysokiej klasy szklany obiektyw do kamer megapixelowych o rozdzielczości do 12MP, 1/2.3", ogniskowa 4.5-10mm, Auto Iris DC, apertura F1.8, mocowanie CS, korekcja promieni podczerwonych,
</t>
    </r>
    <r>
      <rPr>
        <b val="true"/>
        <i val="true"/>
        <u val="single"/>
        <sz val="16"/>
        <color rgb="FFFF0000"/>
        <rFont val="Calibri"/>
        <family val="2"/>
        <charset val="238"/>
      </rPr>
      <t xml:space="preserve">MODEL DOSTEPNY DO WYCZERPANIA ZAPASÓW MAGAZYNOWYCH</t>
    </r>
  </si>
  <si>
    <t xml:space="preserve">BCS-45105MIR</t>
  </si>
  <si>
    <r>
      <rPr>
        <sz val="16"/>
        <rFont val="Calibri"/>
        <family val="2"/>
        <charset val="238"/>
      </rPr>
      <t xml:space="preserve">Wysokiej klasy szklany obiektyw do kamer megapixelowych o rozdzielczości do 5MP, 1/2", ogniskowa 4,5-10mm, Auto Iris DC, apertura F1.6, mocowanie CS, korekcja promieni podczerwonych,
</t>
    </r>
    <r>
      <rPr>
        <b val="true"/>
        <i val="true"/>
        <u val="single"/>
        <sz val="16"/>
        <color rgb="FFFF0000"/>
        <rFont val="Calibri"/>
        <family val="2"/>
        <charset val="238"/>
      </rPr>
      <t xml:space="preserve">MODEL DOSTEPNY DO WYCZERPANIA ZAPASÓW MAGAZYNOWYCH</t>
    </r>
  </si>
  <si>
    <t xml:space="preserve">BCS-05506MIR</t>
  </si>
  <si>
    <t xml:space="preserve">Wysokiej klasy szklany obiektyw do systemów megapikselowych o rozdzielczości do 6MP, ogniskowa 5-50 mm, DC Auto Iris, 1/2.7”, F1.6,
kąty widzenia dla przetwornika 1/2.7" (poziomo * pionowo): max oddalenie 49.6° * 36.9° max przybliżenie 7° * 5.2°, 
kąty widzenia dla przetwornika 1/2.9" (poziomo * pionowo): max oddalenie 47° * 33.2° max przybliżenie 6.6° * 4.7°, 
korekcja IR, mocowanie typu CS, wymiary (mm): 44 x 85.7 (max średnica x max długość), waga (g): 200</t>
  </si>
  <si>
    <t xml:space="preserve">BCS-27126MIR</t>
  </si>
  <si>
    <t xml:space="preserve">Wysokiej klasy szklany obiektyw do systemów megapikselowych o rozdzielczości do 6MP, ogniskowa 2.7-12 mm, DC Auto Iris, 1/2.7”, F1.6,
kąty widzenia dla przetwornika 1/2.7" (poziomo * pionowo): max oddalenie 102,6° * 74.3° max przybliżenie 29.9° * 22.6°, 
kąty widzenia dla przetwornika 1/3" (poziomo * pionowo): max oddalenie 91.3° * 66.3° max przybliżenie 27.1° * 20.3°, 
korekcja IR, mocowanie typu CS, wymiary (mm): 33.7 x 57.6 (max średnica x max długość), waga (g): 73.5</t>
  </si>
  <si>
    <t xml:space="preserve">AKCESORIA</t>
  </si>
  <si>
    <t xml:space="preserve">BCS-ASL</t>
  </si>
  <si>
    <t xml:space="preserve">ADAPTER SŁUPOWY zewnętrzny (dwuczęściowy DUŻY) do mocowania głowicy szybkoobrotowej na słupie, do kamer z serii BCS-SDIP9xxx / BCS-SDIP8xxx / BCS-SDIP5xxx / BCS-SDIP4xxx / BCS-SDIP3xxx / BCS-SDIP2xxx
Otworowanie umożliwia mocowanie do adaptera innych uchwytów zgodnie ze schematem akcesoriów montażowych</t>
  </si>
  <si>
    <t xml:space="preserve">BCS-AS</t>
  </si>
  <si>
    <t xml:space="preserve">ADAPTER SŁUPOWY zewnętrzny do mocowania głowicy szybkoobrotowej na słupie, do kamer z serii BCS-SDIP9xxx / BCS-SDIP8xxx / BCS-SDIP5xxx / BCS-SDIP4xxx / BCS-SDIP3xxx / BCS-SDIP2xxx
Otworowanie umożliwia mocowanie do adaptera innych uchwytów zgodnie ze schematem akcesoriów montażowych</t>
  </si>
  <si>
    <t xml:space="preserve">BCS-ASM</t>
  </si>
  <si>
    <t xml:space="preserve">ADAPTER SŁUPOWY MAŁY zewnętrzny do mocowania: 
adapterów tubowych BCS-AT48 oraz BCS-AT356, 
uchwytów domed BCS-UD1 oraz BCS-UDU</t>
  </si>
  <si>
    <t xml:space="preserve">BCS-AS-ATU-B</t>
  </si>
  <si>
    <t xml:space="preserve">ADAPTER SŁUPOWY zewnętrzny do mocowania uniwersalnej puszki montażowej BCS-ATU-B  na słupie
Otworowanie zgodne z akcesoriami linii BCS VIEW</t>
  </si>
  <si>
    <t xml:space="preserve">BCS-ASM-ATU-B</t>
  </si>
  <si>
    <t xml:space="preserve">ADAPTER SŁUPOWY MAŁY zewnętrzny do mocowania uniwersalnej puszki montażowej BCS-ATU-B  na słupie
Otworowanie zgodne z akcesoriami linii BCS VIEW</t>
  </si>
  <si>
    <t xml:space="preserve">BCS-ASUD
NOWOŚĆ</t>
  </si>
  <si>
    <r>
      <rPr>
        <sz val="18"/>
        <color rgb="FF000000"/>
        <rFont val="Calibri"/>
        <family val="2"/>
        <charset val="238"/>
      </rPr>
      <t xml:space="preserve">BCS-ASUD Adapter Słupowy Uniwersalny Duży
</t>
    </r>
    <r>
      <rPr>
        <i val="true"/>
        <sz val="18"/>
        <color rgb="FF0070C0"/>
        <rFont val="Calibri"/>
        <family val="2"/>
        <charset val="238"/>
      </rPr>
      <t xml:space="preserve">Model dostępny tylko w białym kolorze</t>
    </r>
  </si>
  <si>
    <t xml:space="preserve">BCS-ASUM
NOWOŚĆ</t>
  </si>
  <si>
    <r>
      <rPr>
        <sz val="18"/>
        <color rgb="FF000000"/>
        <rFont val="Calibri"/>
        <family val="2"/>
        <charset val="238"/>
      </rPr>
      <t xml:space="preserve">BCS-ASUM Adapter Słupowy Uniwersalny Mały
</t>
    </r>
    <r>
      <rPr>
        <i val="true"/>
        <sz val="18"/>
        <color rgb="FF0070C0"/>
        <rFont val="Calibri"/>
        <family val="2"/>
        <charset val="238"/>
      </rPr>
      <t xml:space="preserve">Model dostępny tylko w białym kolorze</t>
    </r>
  </si>
  <si>
    <t xml:space="preserve">BCS-AR</t>
  </si>
  <si>
    <t xml:space="preserve">ADAPTER ROŻNY zewnętrzny do mocowania narożnego głowicy szyboobrotowej, do kamer z serii BCS-SDIP9xxx / BCS-SDIP8xxx / BCS-SDIP5xxx / BCS-SDIP4xxx / BCS-SDIP3xxx / BCS-SDIP2xxx
Otworowanie umożliwia mocowanie do adaptera innych uchwytów zgodnie ze schematem akcesoriów montażowych</t>
  </si>
  <si>
    <t xml:space="preserve">BCS-ASDL</t>
  </si>
  <si>
    <t xml:space="preserve">Puszka instalacyjna do montażu kamer szybkoobrotowych i stałopozycyjnych (DUŻA). Puszka pozwala na montaż kilku kamer w jednym punkcie. Klasa IK10.</t>
  </si>
  <si>
    <t xml:space="preserve">BCS-ASD</t>
  </si>
  <si>
    <t xml:space="preserve">ADAPTER SPEED DOME - dedykowany do uchwytów kamer PTZ i BCS-USDD. Umożlliwia instalację w puszce zasilacza do kamery PTZ.</t>
  </si>
  <si>
    <t xml:space="preserve">BCS-ASDD</t>
  </si>
  <si>
    <t xml:space="preserve">ADAPTER SPEED DOME DOMED - Adapter montażowy dedykowany do uchwytów kamer BCS-USDD</t>
  </si>
  <si>
    <t xml:space="preserve">BCS-AT48</t>
  </si>
  <si>
    <t xml:space="preserve">ADAPTER TUBOWY 48 -  dedykowany do kamer serii BCS-TIP4000AIR/8000AIR, 
(BCS-TIP4800AIR-III, BCS-TIP4401AIR-III, BCS-TIP4201AIR-III, BCS-TIP8800AIR-III, BCS-TIP8401AIR-III, BCS-TIP8201AIR-III)
Adapter o klasie szczelności IP66</t>
  </si>
  <si>
    <t xml:space="preserve">BCS-AT356</t>
  </si>
  <si>
    <t xml:space="preserve">ADAPTER TUBOWY 356 -  dedykowany do kamer serii BCS-TIP3000IR-E/5000IR-V  
(BCS-TIP3400IR-E-III, BCS-TIP3300IR-E-III, BCS-TIP3200IR-E-III, BCS-TIP5401IR-V-III, BCS-TIP5300IR-V-III, BCS-TIP5201IR-V-III)
Adapter o klasie szczelności IP66</t>
  </si>
  <si>
    <t xml:space="preserve">BCS-ATU-B</t>
  </si>
  <si>
    <t xml:space="preserve">Puszka montażowa uniwersalna do kamer kopułowych oraz tubowych.
Model kompatybilny zarówno z kamerami montowanymi na cztery jak i na trzy śruby</t>
  </si>
  <si>
    <t xml:space="preserve">BCS-AT5V</t>
  </si>
  <si>
    <t xml:space="preserve">ADAPTER TUBOWY 5V -  dedykowany do kamer serii BCS-TIP5000IR-V 
(BCS-TIP5401IR-V-III, BCS-TIP5300IR-V-III, BCS-TIP5201IR-V-III)</t>
  </si>
  <si>
    <t xml:space="preserve">BCS-AT3 </t>
  </si>
  <si>
    <t xml:space="preserve">ADAPTER TUBOWY  3 -  dedykowany do kamer serii BCS-TIP3000IR-E
(BCS-TIP3400IR-E-III, BCS-TIP3300IR-E-III, BCS-TIP3200IR-E-III)</t>
  </si>
  <si>
    <t xml:space="preserve">BCS-AT135</t>
  </si>
  <si>
    <r>
      <rPr>
        <sz val="16"/>
        <color rgb="FF000000"/>
        <rFont val="Calibri"/>
        <family val="2"/>
        <charset val="238"/>
      </rPr>
      <t xml:space="preserve">ADAPTER TUBOWY 135 - dedykowany do kamer serii BCS-TIP3000IR-E/5000IR-V, Adapter o klasie szczelności IP54, do zastosowań wewnętrznych
(BCS-TIP3400IR-E-III, BCS-TIP3300IR-E-III, BCS-TIP3200IR-E-III, BCS-TIP5401IR-V-III, BCS-TIP5300IR-V-III, BCS-TIP5201IR-V-III)
</t>
    </r>
    <r>
      <rPr>
        <b val="true"/>
        <i val="true"/>
        <sz val="16"/>
        <color rgb="FF0070C0"/>
        <rFont val="Calibri"/>
        <family val="2"/>
        <charset val="238"/>
      </rPr>
      <t xml:space="preserve">BCS-AT135-G - MODEL W GRAFITOWYM KOLORZE - WKRÓTCE W OFERCIE</t>
    </r>
  </si>
  <si>
    <t xml:space="preserve">BCS-USDD</t>
  </si>
  <si>
    <t xml:space="preserve">UCHWYT SPEED DOME DOMED- zewnętrzny do zastosowania z wybranymi modelami kamer BCS-PTZ, rurami sufitowymi BCS-RD/RK oraz adapterami kamer domed/PTZ BCS-AD45 i BCS-ASD1</t>
  </si>
  <si>
    <t xml:space="preserve">BCS-UD1</t>
  </si>
  <si>
    <t xml:space="preserve">UCHWYT DOMED 1 - ścienny dedykowany do kamer kopułowych serii BCS-DMIP1000AM/ 1000A/ 1000E/ 1000IR-E/ 2000IR-M/ 3000AIR/ 3000IR-E</t>
  </si>
  <si>
    <t xml:space="preserve">BCS-UDU</t>
  </si>
  <si>
    <t xml:space="preserve">UCHWYT DOMED 1 - ścienny dedykowany do kamer kopułowych serii BCS-DMIP2000AIR oraz BCS-DMMIP1000AIR</t>
  </si>
  <si>
    <t xml:space="preserve">BCS-ARKD</t>
  </si>
  <si>
    <t xml:space="preserve">ADAPTER RUROWY - montażowy sufitowy dedykowany do montażu kamer PTZ na suficie. Adapter dedykowany do rur BCS-RK/RD i uchwytów BCS-ASD1/BCS-ASD45, zestaw zawiera adapter do montażu na suficie oraz rurę krótką.</t>
  </si>
  <si>
    <t xml:space="preserve">BCS-RD</t>
  </si>
  <si>
    <t xml:space="preserve">RURA DŁUGA - dedykowana do uchwytów sufitowych kamer PTZ (420mm)</t>
  </si>
  <si>
    <t xml:space="preserve">BCS-APTZ</t>
  </si>
  <si>
    <t xml:space="preserve">Adapter do kamer PTZ przy montażu sufitowym</t>
  </si>
  <si>
    <t xml:space="preserve">BCS-ASD1</t>
  </si>
  <si>
    <t xml:space="preserve">ADAPTER SPEED DOME 1 - dedykowany do kamer BCS-SDIP serii 1000</t>
  </si>
  <si>
    <t xml:space="preserve">BCS-AD23</t>
  </si>
  <si>
    <t xml:space="preserve">ADAPTER DOMED 23 - dedykowany do kamer serii BCS-DMIP2000AIR/ 3000AIR/ 3000IR-E</t>
  </si>
  <si>
    <t xml:space="preserve">BCS-AD2M3V</t>
  </si>
  <si>
    <r>
      <rPr>
        <sz val="16"/>
        <color rgb="FF000000"/>
        <rFont val="Calibri"/>
        <family val="2"/>
        <charset val="238"/>
      </rPr>
      <t xml:space="preserve">ADAPTER DOMED 23 - dedykowany do kamer serii BCS-DMIP2000IR-M/ 3000IR-V
</t>
    </r>
    <r>
      <rPr>
        <b val="true"/>
        <i val="true"/>
        <sz val="16"/>
        <color rgb="FF0070C0"/>
        <rFont val="Calibri"/>
        <family val="2"/>
        <charset val="238"/>
      </rPr>
      <t xml:space="preserve">BCS-AD2M3V-G - MODEL W GRAFITOWYM KOLORZE - WKRÓTCE W OFERCIE</t>
    </r>
  </si>
  <si>
    <t xml:space="preserve">BCS-ADMM</t>
  </si>
  <si>
    <t xml:space="preserve">ADAPTER DOMED DM - dedykowany do kamer z nowej serii BCS-DMMIP1xx1AIR oraz BCS-DMIP2000AIR</t>
  </si>
  <si>
    <t xml:space="preserve">BCS-AD5</t>
  </si>
  <si>
    <t xml:space="preserve">ADAPTER DOMED 5 - dedykowany do kamer z serii BCS-DMIP5xx1AIR-III / DMIP5xx1IR-Ai
Umożliwia ukrycie przewodów przy tradycyjnym montażu na suficie/ścianie</t>
  </si>
  <si>
    <t xml:space="preserve">BCS-ADF
NOWOŚĆ</t>
  </si>
  <si>
    <t xml:space="preserve">ADAPTER DOMED FISHEYE - dedykowany do dużych kamer fisheye z serii BCS-SFIP2xxxIR
Umożliwia ukrycie przewodów przy tradycyjnym montażu na suficie/ścianie</t>
  </si>
  <si>
    <t xml:space="preserve">BCS-AD5S
NOWOŚĆ</t>
  </si>
  <si>
    <t xml:space="preserve">ADAPTER DOMED 5 SUFITOWY - dedykowany do kamer z serii BCS-DMIP5xx1AIR-III / DMIP5xx1IR-Ai
Umożliwia montaż kamery do elementów rurowych typu BCS-RD, BCS-ARKD ewentualnie do uchwytu BCS-USDD</t>
  </si>
  <si>
    <r>
      <rPr>
        <b val="true"/>
        <sz val="26"/>
        <color rgb="FF000000"/>
        <rFont val="Calibri"/>
        <family val="2"/>
        <charset val="238"/>
      </rPr>
      <t xml:space="preserve">BCS-ADFS
</t>
    </r>
    <r>
      <rPr>
        <b val="true"/>
        <i val="true"/>
        <sz val="24"/>
        <color rgb="FFFF0000"/>
        <rFont val="Calibri"/>
        <family val="2"/>
        <charset val="238"/>
      </rPr>
      <t xml:space="preserve">NOWOŚĆ</t>
    </r>
  </si>
  <si>
    <t xml:space="preserve">ADAPTER DOMED FISHEYE - dedykowany do dużych kamer fisheye z serii BCS-SFIP2xxxIR
Umożliwia montaż kamery do elementów rurowych typu BCS-RD, BCS-ARKD ewentualnie do uchwytu BCS-USDD</t>
  </si>
  <si>
    <t xml:space="preserve">BCS-UWS3</t>
  </si>
  <si>
    <t xml:space="preserve">UCHWYT WPUSZCZANY SUFITOWY 3 - dedykowany do kamer serii BCS-DMIP3000IR-V</t>
  </si>
  <si>
    <t xml:space="preserve">BCS-UWS5</t>
  </si>
  <si>
    <t xml:space="preserve">UCHWYT WPUSZCZANY SUFITOWY 5 - dedykowany do kamer serii BCS-DMIP5xx1AIR-II/ DMIP5xx1AIR-III</t>
  </si>
  <si>
    <t xml:space="preserve">BCS-ARS200
NOWOŚĆ</t>
  </si>
  <si>
    <t xml:space="preserve">Uniwersalny uchwyt sufitowy teleskopowym długości do 200cm
Przeznaczony do montażu sufitowego kamer na 3 lub 4 otwory montażowe. 
Średnica adaptera montażowego 136mm. Możliwość przedłużenia o 100cm przy użyciu rury BCS-R100, aż do 500cm</t>
  </si>
  <si>
    <t xml:space="preserve">BCS-ARS120
NOWOŚĆ</t>
  </si>
  <si>
    <t xml:space="preserve">Uniwersalny uchwyt sufitowy teleskopowym długości do 120cm
Przeznaczony do montażu sufitowego kamer na 3 lub 4 otwory montażowe. 
Średnica adaptera montażowego 136mm. Możliwość przedłużenia o 100cm przy użyciu rury BCS-R100, aż do 500cm</t>
  </si>
  <si>
    <t xml:space="preserve">BCS-R100
NOWOŚĆ</t>
  </si>
  <si>
    <t xml:space="preserve">Rura 100cm do przedłużania uchwytów BCS-ARS200 oraz BCS-ARS120</t>
  </si>
  <si>
    <r>
      <rPr>
        <b val="true"/>
        <sz val="26"/>
        <rFont val="Calibri"/>
        <family val="2"/>
        <charset val="238"/>
      </rPr>
      <t xml:space="preserve">BCS-PDK3/4
</t>
    </r>
    <r>
      <rPr>
        <b val="true"/>
        <i val="true"/>
        <sz val="22"/>
        <color rgb="FFFF0000"/>
        <rFont val="Calibri"/>
        <family val="2"/>
        <charset val="238"/>
      </rPr>
      <t xml:space="preserve">NOWOŚĆ</t>
    </r>
  </si>
  <si>
    <t xml:space="preserve">Plastikowy dławik kablowy średnicy 3/4" do puszek instalacyjnych
Cena dotyczy zestawu 10 sztuk</t>
  </si>
  <si>
    <r>
      <rPr>
        <b val="true"/>
        <sz val="26"/>
        <rFont val="Calibri"/>
        <family val="2"/>
        <charset val="238"/>
      </rPr>
      <t xml:space="preserve">BCS-PDK1/2
</t>
    </r>
    <r>
      <rPr>
        <b val="true"/>
        <i val="true"/>
        <sz val="22"/>
        <color rgb="FFFF0000"/>
        <rFont val="Calibri"/>
        <family val="2"/>
        <charset val="238"/>
      </rPr>
      <t xml:space="preserve">NOWOŚĆ</t>
    </r>
  </si>
  <si>
    <t xml:space="preserve">Plastikowy dławik kablowy średnicy 1/2" do puszek instalacyjnych
Cena dotyczy zestawu 10 sztuk</t>
  </si>
  <si>
    <t xml:space="preserve">AKCESORIA KONFIGURACYJNE</t>
  </si>
  <si>
    <t xml:space="preserve">BCS-MS4.3LCD</t>
  </si>
  <si>
    <t xml:space="preserve">Monitor Serwisowy All-in-one
Ekran dotykowy 4.3” rozdzielczość 960×540; IPC Onvif test; Obsługa i test kamer IPC; Gigabit Ethernet; Test sygnału wideo 8Mpx CVI/AHD/TVI oraz CVBS; Wyświetlanie głównego strumienia H.265/H.264, 4K; Wi-Fi; Wejście i wyjście HDMI 1080p; Wyjście DC12V 2A oraz DC48V PoE;  Aplikacje sieciowe – test sieci; Test TDR RJ45; PoE test; Audio test; PTZ control; Media player; Karta microSD 8GB; Zasilanie 12V DC; Wbudowana bateria 7.4V litowo-polimerowa 5000mAh; Wymiary i waga 215mm x 127mm x 53mm / 0.82kg
</t>
  </si>
  <si>
    <t xml:space="preserve">ZAPYTAJ O CENĘ 
U DYSTRYBUTORA URZĄDZEŃ 
MARKI BCS</t>
  </si>
  <si>
    <t xml:space="preserve">BCS-MS7.0LCD</t>
  </si>
  <si>
    <t xml:space="preserve">Monitor Serwisowy All-in-one 
Ekran dotykowy 7” rozdzielczość 1920×1200; IPC Onvif test; Obsługa i test kamer IPC; Gigabit Ethernet; Test sygnału wideo 8Mpx CVI/AHD/TVI/SDI oraz CVBS; Wyświetlanie głównego strumienia H.265/H.264, 4K; Wi-Fi; Wejście HDMI 1080p i wyjście HDMI 4K; Wyjście DC12V 2A oraz DC48V PoE; Aplikacje sieciowe – test sieci; Cyfrowy multimetr – V AC/DC, rezystancja, ciągłość, dioda, pojemność; Miernik mocy optycznej 1625/1550/1490/1310/1300/850nm, -70~+10dBm; VFL-10mW/650nm/10KM; Test TDR UTP/RJ45; PoE test; Audio test; PTZ control; Media player; Karta microSD 8GB; Zasilanie 12V DC; Wbudowana bateria 7.4V litowo-polimerowa 5000mAh; Wymiary i waga 255mm x 160mm x 46mm / 0.95Kg
</t>
  </si>
  <si>
    <t xml:space="preserve">BCS-AKU/MS4.3LCD</t>
  </si>
  <si>
    <t xml:space="preserve">ZAPASOWY AKULULATOR DO TESTERA BCS-MS4.3LCD
Napięcie 7.4V
Pojemność: 4600aAh </t>
  </si>
  <si>
    <t xml:space="preserve">BCS-AKU/MS7.0LCD</t>
  </si>
  <si>
    <t xml:space="preserve">ZAPASOWY AKULULATOR DO TESTERA BCS-MS7.0LCD
Napięcie 7.4V
Pojemność: 5000aAh </t>
  </si>
  <si>
    <t xml:space="preserve">PROMIENNIKI PODCZERWIENI</t>
  </si>
  <si>
    <r>
      <rPr>
        <b val="true"/>
        <sz val="26"/>
        <rFont val="Calibri"/>
        <family val="2"/>
        <charset val="238"/>
      </rPr>
      <t xml:space="preserve">BCS-IR45X80
</t>
    </r>
    <r>
      <rPr>
        <b val="true"/>
        <i val="true"/>
        <sz val="22"/>
        <color rgb="FFFF0000"/>
        <rFont val="Calibri"/>
        <family val="2"/>
        <charset val="238"/>
      </rPr>
      <t xml:space="preserve">NOWOŚĆ</t>
    </r>
  </si>
  <si>
    <r>
      <rPr>
        <sz val="16"/>
        <rFont val="Calibri"/>
        <family val="2"/>
        <charset val="238"/>
      </rPr>
      <t xml:space="preserve">Zasięg 45m, Kąt świecenia 80°, Obudowa aluminiowa IP66, Długość fali optycznej 850nm, Wyłącznik zmierzchowy, Zasilanie 12VDC/0.41A, 24VAC/0.32A, Temperatura pracy -30°C~40°C, Wymiary 205×90×77mm, Waga 0.7kg
</t>
    </r>
    <r>
      <rPr>
        <b val="true"/>
        <i val="true"/>
        <sz val="18"/>
        <color rgb="FF0070C0"/>
        <rFont val="Calibri"/>
        <family val="2"/>
        <charset val="238"/>
      </rPr>
      <t xml:space="preserve">BCS-IR45X80-B - MODEL W BIAŁEJ OBUDOWIE</t>
    </r>
  </si>
  <si>
    <r>
      <rPr>
        <b val="true"/>
        <sz val="26"/>
        <rFont val="Calibri"/>
        <family val="2"/>
        <charset val="238"/>
      </rPr>
      <t xml:space="preserve">BCS-IR55X60
</t>
    </r>
    <r>
      <rPr>
        <b val="true"/>
        <i val="true"/>
        <sz val="22"/>
        <color rgb="FFFF0000"/>
        <rFont val="Calibri"/>
        <family val="2"/>
        <charset val="238"/>
      </rPr>
      <t xml:space="preserve">NOWOŚĆ</t>
    </r>
  </si>
  <si>
    <r>
      <rPr>
        <sz val="16"/>
        <rFont val="Calibri"/>
        <family val="2"/>
        <charset val="238"/>
      </rPr>
      <t xml:space="preserve">Zasięg 55m, Kąt świecenia 60°, Obudowa aluminiowa IP66, Długość fali optycznej 850nm, Wyłącznik zmierzchowy, Zasilanie 12VDC/0.41A, 24VAC/0.32A, Temperatura pracy -30°C~40°C, Wymiary 205×90×77mm, Waga 0.7kg
</t>
    </r>
    <r>
      <rPr>
        <b val="true"/>
        <i val="true"/>
        <sz val="18"/>
        <color rgb="FF0070C0"/>
        <rFont val="Calibri"/>
        <family val="2"/>
        <charset val="238"/>
      </rPr>
      <t xml:space="preserve">BCS-IR55X60-B - MODEL W BIAŁEJ OBUDOWIE</t>
    </r>
  </si>
  <si>
    <t xml:space="preserve">AKCESORIA WSPOMAGAJĄCE PRZESYŁ SYGNAŁÓW PO KABLU UTP</t>
  </si>
  <si>
    <t xml:space="preserve">
BCS-UTP-HDMI-SET</t>
  </si>
  <si>
    <t xml:space="preserve">BCS-UTP-HDMI-SET zestaw konwerterów do przesyłu sygnału HDMI po kablu UTP, nadajnik + odbiornik, wspiera rozwiązanie "point to point" i "point to multi-point"</t>
  </si>
  <si>
    <t xml:space="preserve">
BCS-UTP-HDMI-RE</t>
  </si>
  <si>
    <t xml:space="preserve">BCS-UTP-HDMI-RE odbiornik do przesyłu sygnału HDMI po kablu UTP, wspiera rozwiązanie "point to multi-point"</t>
  </si>
  <si>
    <t xml:space="preserve">
BCS-UTP-KVM-1080P</t>
  </si>
  <si>
    <t xml:space="preserve">BCS-UTP-KVM-1080P zestaw konwerterów do przesyłu sygnału HDMI oraz USB po kablu UTP</t>
  </si>
  <si>
    <t xml:space="preserve">
BCS-UTP-HDMI-MINI</t>
  </si>
  <si>
    <t xml:space="preserve">BCS-UTP-HDMI-MINI zestaw konwerterów do przesyłu sygnału HDMI po kablu UTP, nadajnik + odbiornik wersja mini, wspiera rozwiązanie "point to point"</t>
  </si>
  <si>
    <t xml:space="preserve">
BCS-COAX-HDMI-SET</t>
  </si>
  <si>
    <t xml:space="preserve">BCS-COAX-HDMI-SET zestaw konwerterów do przesyłu sygnału HDMI po kablu koncentrycznym, nadajnik + odbiornik, wspiera rozwiązanie "point to point" i "point to multi-point"</t>
  </si>
  <si>
    <t xml:space="preserve">
BCS-COAX-HDMI-RE</t>
  </si>
  <si>
    <t xml:space="preserve">BCS-COAX-HDMI-RE odbiornik do przesyłu sygnału HDMI po kablu koncentrycznym, wspiera rozwiązanie "point to multi-point"</t>
  </si>
  <si>
    <t xml:space="preserve">
BCS-UTP-USB (SET)</t>
  </si>
  <si>
    <t xml:space="preserve">Przedłużacz USB wykorzystujący skrętkę, 
Mocowanie przewodu UTP odbywa się przy pomocy wtyków RJ45</t>
  </si>
  <si>
    <t xml:space="preserve">Kable U/UTP</t>
  </si>
  <si>
    <t xml:space="preserve">
BCS-U/UTP-CAT5E-PVC</t>
  </si>
  <si>
    <r>
      <rPr>
        <b val="true"/>
        <sz val="16"/>
        <rFont val="Calibri"/>
        <family val="2"/>
        <charset val="238"/>
      </rPr>
      <t xml:space="preserve">Kabel U/UTP kat.5E PVC
</t>
    </r>
    <r>
      <rPr>
        <sz val="16"/>
        <rFont val="Calibri"/>
        <family val="2"/>
        <charset val="238"/>
      </rPr>
      <t xml:space="preserve"> • skrętka nieekranowana
 • materiał żyły: miedź
 • średnica żyły: 0,5mm
 • ilość żył: 8
 • powłoka: PVC
 • klasa: D
 • zastosowanie: wewnętrzne
 • spełnia wymagania PN-EN50173 ISO/IEC11801 
 • pudełko zawiera 305m kabla
 • podane ceny dotyczą odpowiednio opakowania 305m oraz 1 m.b.</t>
    </r>
  </si>
  <si>
    <t xml:space="preserve">
BCS-U/UTP-CAT5E-LSOH</t>
  </si>
  <si>
    <r>
      <rPr>
        <b val="true"/>
        <sz val="16"/>
        <rFont val="Calibri"/>
        <family val="2"/>
        <charset val="238"/>
      </rPr>
      <t xml:space="preserve">Kabel U/UTP kat.5E LSOH
</t>
    </r>
    <r>
      <rPr>
        <sz val="16"/>
        <rFont val="Calibri"/>
        <family val="2"/>
        <charset val="238"/>
      </rPr>
      <t xml:space="preserve"> • skrętka nieekranowana
 • materiał żyły: miedź
 • średnica żyły: 0,5mm
 • ilość żył: 8
 • powłoka: LSOH
 • klasa: D
 • zastosowanie: wewnętrzne
 • spełnia wymagania PN-EN50173 ISO/IEC11801 
 • pudełko zawiera 305m kabla
 • podane ceny dotyczą odpowiednio opakowania 305m oraz 1 m.b.</t>
    </r>
  </si>
  <si>
    <t xml:space="preserve">
BCS-U/UTP-CAT5E-PE</t>
  </si>
  <si>
    <r>
      <rPr>
        <b val="true"/>
        <sz val="16"/>
        <rFont val="Calibri"/>
        <family val="2"/>
        <charset val="238"/>
      </rPr>
      <t xml:space="preserve">Kabel U/UTP kat.5E PE
</t>
    </r>
    <r>
      <rPr>
        <sz val="16"/>
        <rFont val="Calibri"/>
        <family val="2"/>
        <charset val="238"/>
      </rPr>
      <t xml:space="preserve"> • skrętka nieekranowana
 • materiał żyły: miedź
 • średnica żyły: 0,5mm
 • ilość żył: 8
 • powłoka: PE
 • klasa: D
 • zastosowanie: zewnętrzne, suchy
 • spełnia wymagania PN-EN50173 ISO/IEC11801 
 • pudełko zawiera 305m kabla
 • podane ceny dotyczą odpowiednio opakowania 305m oraz 1 m.b.</t>
    </r>
  </si>
  <si>
    <t xml:space="preserve">
BCS-U/UTP-CAT6-PVC</t>
  </si>
  <si>
    <r>
      <rPr>
        <b val="true"/>
        <sz val="16"/>
        <rFont val="Calibri"/>
        <family val="2"/>
        <charset val="238"/>
      </rPr>
      <t xml:space="preserve">Kabel U/UTP kat.6 PVC
</t>
    </r>
    <r>
      <rPr>
        <sz val="16"/>
        <rFont val="Calibri"/>
        <family val="2"/>
        <charset val="238"/>
      </rPr>
      <t xml:space="preserve"> • skrętka nieekranowana
 • materiał żyły: miedź
 • średnica żyły: 0,55mm
 • ilość żył: 8
 • powłoka: PVC
 • klasa: E
 • zastosowanie: wewnętrzne
 • spełnia wymagania PN-EN50173 ISO/IEC11801 
 • pudełko zawiera 305m kabla
 • podane ceny dotyczą odpowiednio opakowania 305m oraz 1 m.b.</t>
    </r>
  </si>
  <si>
    <t xml:space="preserve">
BCS-U/UTP-CAT6-LSOH</t>
  </si>
  <si>
    <r>
      <rPr>
        <b val="true"/>
        <sz val="16"/>
        <rFont val="Calibri"/>
        <family val="2"/>
        <charset val="238"/>
      </rPr>
      <t xml:space="preserve">Kabel U/UTP kat.6 LSOH
</t>
    </r>
    <r>
      <rPr>
        <sz val="16"/>
        <rFont val="Calibri"/>
        <family val="2"/>
        <charset val="238"/>
      </rPr>
      <t xml:space="preserve"> • skrętka nieekranowana
 • materiał żyły: miedź
 • średnica żyły: 0,55mm
 • ilość żył: 8
 • powłoka: LSOH
 • klasa: E
 • zastosowanie: wewnętrzne
 • spełnia wymagania PN-EN50173 ISO/IEC11801 
 • pudełko zawiera 305m kabla
 • podane ceny dotyczą odpowiednio opakowania 305m oraz 1 m.b.</t>
    </r>
  </si>
  <si>
    <t xml:space="preserve">Firma NSS Sp. z o.o. dokłada wszelkich starań, aby sprzedawane urządzenia były zgodne z prezentowanymi opisami oraz zdjęciami. Pomimo losowej kontroli nie możemy zagwarantować, że prezentowane informacje są w pełni zgodne ze stanem faktycznym oraz parametrami podanymi przez producenta. Z uwagi na ilość zmiennych niezależnych od NSS Sp. z o.o niezgodności w przedstawionych parametrach nie mogą być podstawą do ewentualnych roszczeń.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NSS Sp. z o.o. Kopiowanie, rozpowszechnianie, modyfikacja oraz wszelka inna eksploatacja materiałów objętych prawem autorskim wymaga zgody właściciela tych praw, zgodnie z "Ustawą o prawie autorskim i prawach pokrewnych z dnia 4 lutego 1994r".</t>
  </si>
  <si>
    <t xml:space="preserve">REJESTRATORY XVR</t>
  </si>
  <si>
    <t xml:space="preserve">REJESTRATORY 4K 7kl/s</t>
  </si>
  <si>
    <t xml:space="preserve">32 KANAŁOWE</t>
  </si>
  <si>
    <t xml:space="preserve">BCS-XVR32044KE-III
NOWOŚĆ</t>
  </si>
  <si>
    <r>
      <rPr>
        <sz val="18"/>
        <rFont val="Calibri"/>
        <family val="2"/>
        <charset val="238"/>
      </rPr>
      <t xml:space="preserve">Rejestrator wielosystemowy HDCVI/AHD/Analog/TVI/ IP, 32 kanałowy z obsługą zaawansowanej analizy obrazu, Rozpoznawanie twarzy, Ochrona perymetryczna, SMD - inteligentna detekcja ruchu. Automatyczne rozpoznawanie systemu obrazu z możliowścią wyboru manualnego; funkcjonalność – pentaplex; Inteligentne kodowanie, kompresja, H265+, H265, H264+, H264; Obsługiwane rozdzielczości kamer: HDCVI – 4K/6MP/5MP/4MP/1080p/720p, AHD – 4K/5MP/4MP/3MP/1080p/720p, TVI – 4K/5MP/4MP/3MP/1080p/720p; Nagrywanie 7 kl./s@4K ,10 kl./s@6MP, 12 kl./s@ 5MP, 15 kl./s@4MP/3MP, 25/30 kl./s@4M-N,1080p, 720p, 960H, D1; ilość kanałów IP od 1 do 32 kanałów do 12MP; Obsługa audio i alarmów po kablu koncentrycznym; 4 dyski twarde do 10TB każdy; porty USB – 3(1 USB 2.0, 2 USB 3.0); wejście audio – 4 BNC, wyjście audio – 1 BNC, dwukierunkowy tor audio – tak BNC; RS-485 – tak, RS232 – tak, sterowanie PTZ – tak; Wyjscie HDMI – 2, Wyjście VGA -1, Wyjście BNC – 1, Wyjście SPOT – (HDMI2); wejścia alarmowe – 16; wyjścia alarmowe – 6; wejście eSATA – 1; Inteligentne funkcje: 32 kanały inteligentna detekcja ruchu SMD,  max. 6 kanałów z obsługa rozpoznawania twarzy; 6 kanałów przekroczenie linii, intruz z klasyfikacją obiektu osoba/poajzd; max rozdzielczość wyświetlanego obrazu – HDMI – 3840×2160, VGA – 1920×1080; multi podgląd; IoT, POS, SmartFan, P2P obsługa poprzez – IPHONE, ANDROID; obsługa przez sieć – przeglądarka IE, program Smart PSS, BCS Manager, sieć RJ-45 – 1 (1000M), zasilanie – AC 100-240/30W, wymiary – 1.5U (440mm×421mm×76mm), waga – 7.2kg(bez HDD) Bitrate przychodzący: 128Mbps, 
</t>
    </r>
    <r>
      <rPr>
        <b val="true"/>
        <sz val="18"/>
        <rFont val="Calibri"/>
        <family val="2"/>
        <charset val="238"/>
      </rPr>
      <t xml:space="preserve">NOWY INTERFEJS</t>
    </r>
  </si>
  <si>
    <t xml:space="preserve">16 KANAŁOWE</t>
  </si>
  <si>
    <t xml:space="preserve">
BCS-XVR16044KE-III
NOWOŚĆ </t>
  </si>
  <si>
    <r>
      <rPr>
        <sz val="18"/>
        <rFont val="Calibri"/>
        <family val="2"/>
        <charset val="238"/>
      </rPr>
      <t xml:space="preserve">Rejestrator wielosystemowy HDCVI/AHD/Analog/TVI/ IP, 16 kanałowy z obsługą zaawansowanej analizy obrazu, Rozpoznawanie twarzy, Ochrona perymetryczna, SMD - inteligentna detekcja ruchu. Automatyczne rozpoznawanie systemu obrazu z możliowścią wyboru manualnego; funkcjonalność – pentaplex; Inteligentne kodowanie, kompresja, H265+, H265, H264+, H264; Obsługiwane rozdzielczości kamer: HDCVI – 4K/6MP/5MP/4MP/1080p/720p, AHD – 4K/5MP/4MP/3MP/1080p/720p, TVI – 4K/5MP/4MP/3MP/1080p/720p; Nagrywanie 7 kl./s@4K ,10 kl./s@6MP, 12 kl./s@ 5MP, 15 kl./s@4MP/3MP, 25/30 kl./s@4M-N,1080p, 720p, 960H, D1; ilość kanałów IP od 1 do 16 + 16 dodatkowych kanałów do 12MP; Obsługa audio i alarmów po kablu koncentrycznym; 4 dyski twarde do 10TB każdy; porty USB – 3(1 USB 2.0, 2 USB 3.0); wejście audio – 4 BNC, wyjście audio – 1 BNC, dwukierunkowy tor audio – tak BNC; RS-485 – tak, RS232 – tak, sterowanie PTZ – tak; Wyjscie HDMI – 2, Wyjście VGA -1, Wyjście BNC – 1, Wyjście SPOT – (HDMI2); wejścia alarmowe – 16; wyjścia alarmowe – 6; wejście eSATA – 1; Inteligentne funkcje: 16 kanałów inteligentna detekcja ruchu SMD,  max. 2 kanały z obsługą rozpoznawania twarzy; 2 kanały przekroczenie linii, intruz z klasyfikacją obiektu osoba/pojazd; max rozdzielczość wyświetlanego obrazu – HDMI1 – 3840×2160, HDMI2/VGA – 1920×1080; multi podgląd; IoT, POS, SmartFan, P2P obsługa poprzez – IPHONE, ANDROID; obsługa przez sieć – przeglądarka IE, program Smart PSS, BCS Manager, sieć RJ-45 – 1 (1000M), zasilanie – AC 100-240/20W, wymiary – 1.5U (440mm×421mm×76mm), waga – 6.9kg(bez HDD) Bitrate przychodzący: 128Mbps, 
</t>
    </r>
    <r>
      <rPr>
        <b val="true"/>
        <sz val="18"/>
        <rFont val="Calibri"/>
        <family val="2"/>
        <charset val="238"/>
      </rPr>
      <t xml:space="preserve">NOWY INTERFEJS</t>
    </r>
  </si>
  <si>
    <t xml:space="preserve">BCS-XVR16024KE-III
NOWOŚĆ</t>
  </si>
  <si>
    <r>
      <rPr>
        <sz val="18"/>
        <rFont val="Calibri"/>
        <family val="2"/>
        <charset val="238"/>
      </rPr>
      <t xml:space="preserve">Rejestrator wielosystemowy HDCVI/AHD/Analog/TVI/ IP 16 kanałowy z obsługą zaawansowanej analizy obrazu, Rozpoznawanie twarzy, Ochrona perymetryczna, SMD - inteligentna detekcja ruchu. Automatyczne rozpoznawanie systemu obrazu z możliowścią wyboru manualnego; funkcjonalność – pentaplex; Inteligetne kodowanie, kompresja, H265+, H265, H264+, H264; Obsługiwane rozdzielczości kamer: HDCVI – 4K/6MP/5MP/4MP/1080p/720p, AHD – 5MP/4MP/3MP/1080p/720p, TVI – 5MP/4MP/3MP/1080p/720p; Nagrywanie 7 kl./s@4K, 10 kl./s@6MP, 12 kl./s@ 5MP, 15 kl./s@4MP/3MP, 25/30 kl./s@4M-N,1080p, 720p, 960H, D1; ilość kanałów IP od 1 do 16 kanałów + 16 dodatkowych IP do 8MP; Obsługa audio i alarmów po kablu koncentrycznym, 2 dyski twarde do 10TB każdy;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16 kanałów inteligentna detekcja ruchu SMD,  max. 2 kanały z obsługą rozpoznawania twarzy; 2 kanały przekroczenie linii, intruz z klasyfikacją obiektu osoba/pojazd; max rozdzielczość wyświetlanego obrazu – HDMI – 3840×2160 VGA – 1920×1080; multi podgląd; Smart Fan, P2P obsługa poprzez – IPHONE, ANDROID; obsługa przez sieć – przeglądarka IE, program Smart PSS, BCS Manager, sieć RJ-45 – 1 (1000M), zasilanie – DC 12V/5A, wymiary – 1U (375mm×288mm×53mm), waga – 1.8kg(bez HDD) Bitrate przychodzący: 128Mbps; 
</t>
    </r>
    <r>
      <rPr>
        <b val="true"/>
        <sz val="18"/>
        <rFont val="Calibri"/>
        <family val="2"/>
        <charset val="238"/>
      </rPr>
      <t xml:space="preserve">NOWY INTERFEJS</t>
    </r>
  </si>
  <si>
    <t xml:space="preserve">BCS-XVR16014KE-III
NOWOŚĆ</t>
  </si>
  <si>
    <r>
      <rPr>
        <sz val="18"/>
        <rFont val="Calibri"/>
        <family val="2"/>
        <charset val="238"/>
      </rPr>
      <t xml:space="preserve">Rejestrator wielosystemowy HDCVI/AHD/Analog/TVI/ IP  16 kanałowy z obsługą zaawansowanej analizy obrazu, Rozpoznawanie twarzy, Ochrona perymetryczna, SMD - inteligentna detekcja ruchu. Automatyczne rozpoznawanie systemu obrazu z możliowścią wyboru manualnego; funkcjonalność- pentaplex; Inteligentne kodowanie, kompresja H265+, H265, H264+, H264; Obsługiwane rozdzielczości kamer: HDCVI - 4K/6MP/5MP/4MP/1080P/720P, AHD - 5MP/4MP/3MP/1080P/720P, TVI - 5MP/4MP/3MP/1080P/720P; Nagrywanie 7kl/s@4K ,10kl/s@6MP, 12kl/s@ 5MP, 15kl/s@4MP/3MP, 25/30kl/s@4M-N,1080P, 720P, 960H, D1; ilość kanałów IP  od 1 do 16 kanałów + 16 dodatkowych IP do 8MP; Obsługa audio i alarmów po kablu koncentrycznym, 1 dysk twardy do 10TB;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16 kanałów inteligentna detekcja ruchu SMD,  max. 2 kanały z obsługą rozpoznawania twarzy; 2 kanały przekroczenie linii, intruz z klasyfikacją obiektu osoba/pojazd; max rozdzielczość wyświetlanego obrazu - HDMI - 3840x2160 VGA - 1920x1080; multi podgląd; Smart Fan, P2P obsługa poprzez - IPHONE, ANDROID;  obsługa przez sieć - przeglądarka IE, program Smart PSS, BCS Manager, sieć RJ-45 - 1 (1000M), zasilanie - DC 12V/3A, wymiary - 1U (325mm×257mm×55mm), waga - 2kg(bez HDD) Bitrate przychodzący: 128Mbps, 
</t>
    </r>
    <r>
      <rPr>
        <b val="true"/>
        <sz val="18"/>
        <rFont val="Calibri"/>
        <family val="2"/>
        <charset val="238"/>
      </rPr>
      <t xml:space="preserve">NOWY INTERFEJS</t>
    </r>
  </si>
  <si>
    <t xml:space="preserve">8 KANAŁOWE</t>
  </si>
  <si>
    <t xml:space="preserve">BCS-XVR08024KE-III
NOWOŚĆ</t>
  </si>
  <si>
    <t xml:space="preserve">Rejestrator wielosystemowy HDCVI/AHD/Analog/TVI/ IP  8 kanałowy z obsługą zaawansowanej analizy obrazu, Rozpoznawanie twarzy, Ochrona perymetryczna, SMD - inteligentna detekcja ruchu. Automatyczne rozpoznawanie systemu obrazu z możliowścią wyboru manualnego; funkcjonalność- pentaplex; Inteligentne kodowanie, kompresja H265+, H265, H264+, H264; Obsługiwane rozdzielczości kamer: HDCVI - 4K/6MP/5MP/4MP/1080P/720P, AHD - 4K/5MP/4MP/3MP/1080P/720P, TVI - 4K/5MP/4MP/3MP/1080P/720P; Nagrywanie 7kl/s@4K ,10kl/s@6MP, 12kl/s@ 5MP, 15kl/s@4K-N/4MP/3MP, 25/30kl/s@4M-N,1080P, 720P, 960H, D1; ilość kanałów IP  od 1 do 8 kanałów + 8 dodatkowych IP do 8MP; Obsługa audio i alarmów po kablu koncentrycznym, 2 dyski twarde do 10TB kazdy;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16 kanałów inteligentna detekcja ruchu SMD,  max. 2 kanały z obsługą rozpoznawania twarzy; 2 kanały przekroczenie linii, intruz z klasyfikacją obiektu osoba/pojazd; max rozdzielczość wyświetlanego obrazu - HDMI - 3840x2160 VGA - 1920x1080; multi podgląd; Smart Fan, P2P obsługa poprzez - IPHONE, ANDROID;  obsługa przez sieć - przeglądarka IE, program Smart PSS, BCS Manager, sieć RJ-45 - 1 (1000M), zasilanie - DC 12V/4A, wymiary - 1U (375mm×238mm×53mm), waga - 1.6kg(bez HDD) Bitrate przychodzący: 128Mbps, 
NOWY INTERFEJS</t>
  </si>
  <si>
    <t xml:space="preserve">BCS-XVR08014KE-III
NOWOŚĆ</t>
  </si>
  <si>
    <r>
      <rPr>
        <sz val="18"/>
        <rFont val="Calibri"/>
        <family val="2"/>
        <charset val="238"/>
      </rPr>
      <t xml:space="preserve">Rejestrator wielosystemowy HDCVI/AHD/Analog/TVI/ IP  8 kanałowy z obsługą zaawansowanej analizy obrazu, Rozpoznawanie twarzy, Ochrona perymetryczna, SMD - inteligentna detekcja ruchu. Automatyczne rozpoznawanie systemu obrazu z możliowścią wyboru manualnego; funkcjonalność- pentaplex; Inteligentne kodowanie, kompresja H265+, H265, H264+, H264; Obsługiwane rozdzielczości kamer: HDCVI - 4K/6MP/5MP/4MP/1080P/720P, AHD - 5MP/4MP/3MP/1080P/720P, TVI - 5MP/4MP/3MP/1080P/720P; Nagrywanie 7kl/s@4K ,10kl/s@6MP, 12kl/s@ 5MP, 15kl/s@4MP/3MP, 25/30kl/s@4M-N,1080P, 720P, 960H, D1; ilość kanałów IP  od 1 do 8 kanałów + 8 dodatkowych IP do 8MP; Obsługa audio i alarmów po kablu koncentrycznym, 1 dysk twardy do 10TB;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8 kanałów inteligentna detekcja ruchu SMD,  max. 2 kanały z obsługą rozpoznawania twarzy; 2 kanały przekroczenie linii, intruz z klasyfikacją obiektu osoba/pojazd; max rozdzielczość wyświetlanego obrazu - HDMI - 3840x2160 VGA - 1920x1080; multi podgląd; Smart Fan, P2P obsługa poprzez - IPHONE, ANDROID;  obsługa przez sieć - przeglądarka IE, program Smart PSS, BCS Manager, sieć RJ-45 - 1 (1000M), zasilanie - DC 12V/2A, wymiary - 1U (260mm×238mm×48mm), waga - 1kg(bez HDD) Bitrate przychodzący: 128Mbps, 
</t>
    </r>
    <r>
      <rPr>
        <b val="true"/>
        <sz val="18"/>
        <rFont val="Calibri"/>
        <family val="2"/>
        <charset val="238"/>
      </rPr>
      <t xml:space="preserve">NOWY INTERFEJS</t>
    </r>
  </si>
  <si>
    <t xml:space="preserve">4 KANAŁOWE</t>
  </si>
  <si>
    <t xml:space="preserve">BCS-XVR04014KE-III
NOWOŚĆ</t>
  </si>
  <si>
    <r>
      <rPr>
        <sz val="18"/>
        <rFont val="Calibri"/>
        <family val="2"/>
        <charset val="238"/>
      </rPr>
      <t xml:space="preserve">Rejestrator wielosystemowy HDCVI/AHD/Analog/TVI/ IP  4 kanałowy z obsługą zaawansowanej analizy obrazu, Rozpoznawanie twarzy, Ochrona perymetryczna, SMD - inteligentna detekcja ruchu. Automatyczne rozpoznawanie systemu obrazu z możliowścią wyboru manualnego; funkcjonalność- pentaplex; Inteligentne kodowanie, kompresja H265+, H265, H264+, H264; Obsługiwane rozdzielczości kamer: HDCVI - 4K/6MP/5MP/4MP/1080P/720P, AHD - 5MP/4MP/3MP/1080P/720P, TVI - 5MP/4MP/3MP/1080P/720P; Nagrywanie 7kl/s@4K ,10kl/s@6MP, 12kl/s@ 5MP, 15kl/s@4MP/3MP, 25/30kl/s@4M-N,1080P, 720P, 960H, D1; ilość kanałów IP  od 1 do 4 kanałów + 4 dodatkowych IP do 8MP; Obsługa audio i alarmów po kablu koncentrycznym, 1 dysk twardy do 10TB;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4 kanały inteligentna detekcja ruchu SMD,  max. 2 kanały z obsługą rozpoznawania twarzy; 2 kanały przekroczenie linii, intruz z klasyfikacją obiektu osoba/pojazd; max rozdzielczość wyświetlanego obrazu - HDMI - 3840x2160 VGA - 1920x1080; multi podgląd; Smart Fan, P2P obsługa poprzez - IPHONE, ANDROID;  obsługa przez sieć - przeglądarka IE, program Smart PSS, BCS Manager, sieć RJ-45 - 1 (100M), zasilanie - DC 12V/2A, wymiary - 1U (260mm×238mm×48mm), waga - 1kg(bez HDD) Bitrate przychodzący: 64Mbps, 
</t>
    </r>
    <r>
      <rPr>
        <b val="true"/>
        <sz val="18"/>
        <rFont val="Calibri"/>
        <family val="2"/>
        <charset val="238"/>
      </rPr>
      <t xml:space="preserve">NOWY INTERFEJS</t>
    </r>
  </si>
  <si>
    <t xml:space="preserve">BCS-XVR04014KE-E-II</t>
  </si>
  <si>
    <r>
      <rPr>
        <sz val="18"/>
        <rFont val="Calibri"/>
        <family val="2"/>
        <charset val="238"/>
      </rPr>
      <t xml:space="preserve">Rejestrator wielosystemowy HDCVI/AHD/Analog/TVI/ IP 4 kanały  + dodatkowe 2 kanały IP, Automatyczne rozpoznawanie systemu obrazu z możliowścią wyboru manualnego; funkcjonalność- pentaplex;kompresja H265+, H265, H264+, H264; Obsługiwane rozdzielczości kamer: HDCVI - 4K/6MP/5MP/4MP/1080P/720P, AHD - 5MP/4MP/3MP/1080P/720P, TVI - 5MP/4MP/3MP/1080P/720P; 
Nagrywanie: 1 kanał - 7kl/s@4K ,10kl/s@6MP, 12kl/s@ 5MP, 15kl/s@4MP/3MP, Pozostałe kanały - 7kl/s @ 4K-N, 15kl/s@4MP/3MP, 25/30kl/s@4M-N,1080P, 720P, 960H, D1; ilość kanałów IP  od 1 do 4kanałów + 2 dodatkowe IP @8M; Obsługa audio i alarmów po kablu koncentrycznym,  1 dysk twardy do 10TB; porty USB - 2(2 USB 2.0,);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 Smart Fan; P2P obsługa poprzez - IPHONE, ANDROID;  obsługa przez sieć - przeglądarka IE, program Smart PSS, BCS Manager, sieć RJ-45 - 1 (100M), zasilanie - DC 12V/2A, wymiary - Smart 1U (205mm×211mm×45mm), waga - 0.5kg(bez HDD) Bitrate przychodzący: 24MBps, 
</t>
    </r>
    <r>
      <rPr>
        <b val="true"/>
        <sz val="18"/>
        <rFont val="Calibri"/>
        <family val="2"/>
        <charset val="238"/>
      </rPr>
      <t xml:space="preserve">NOWY INTERFEJS</t>
    </r>
  </si>
  <si>
    <t xml:space="preserve">REJESTRATORY 1080p 12kl/s</t>
  </si>
  <si>
    <t xml:space="preserve">BCS-XVR3204-IV
NOWOŚĆ</t>
  </si>
  <si>
    <t xml:space="preserve">Rejestrator wielosystemowy HDCVI/AHD/Analog/TVI/ IP 32 kanałowy z obsługą zaawansowanej analizy obrazu, Rozpoznawanie twarzy, Ochrona perymetryczna, SMD - inteligentna detekcja ruchu. Automatyczne rozpoznawanie systemu obrazu z możliowścią wyboru manualnego; funkcjonalność- pentaplex; Inteligentne kodowanie, kompresja H.265+, H.265, H264, H264H, H264B;  Obsługiwane rozdzielczości kamer: HDCVI - 5MP, 4MP, 1080P, 720P, AHD - 5MP/4MP/1080P/720P, TVI - 5MP/4MP/1080P/720P; nagrywanie 10kl/s@5M-N, 15kl/s@4M-N/1080P, 25/30 kl/s @ 1080N, 720P, 960H, D1; ilość kanałów IP  od 1 do 32 kanałów @8M; Obsługa audio i alarmów po kablu koncentrycznym; obsługa 4 dysków twardych do 10TB każdy; porty USB - 3 (1 USB 2.0, 2 USB 3.0);  wejście audio - 4 BNC, wyjście audio - 1 BNC, dwukierunkowy tor audio - tak BNC; RS-485 - tak, RS232 - tak, sterowanie PTZ - tak; Wyjscie HDMI - 2, Wyjście VGA, Wyjście BNC - tak, Wyjście SPOT - tak HDMI2; wejścia alarmowe - 16;  wyjścia przekaźnikowe - 6; wejście eSATA - 1; Inteligentne funkcje: 16 kanałów inteligentna detekcja ruchu SMD, max. 2 kanały z obsługą rozpoznawania twarzy; 2 kanały przekroczenie linii, intruz z klasyfikacją obiektu osoba/pojazd; max rozdzielczość wyświetlanego obrazu - HDMI1:3840×2160, HDMi2: 1920x1080; multi podgląd; P2P obsługa poprzez - IPHONE, ANDROID;  obsługa przez sieć - przeglądarka IE program Smart PSS, BCS Manager, sieć RJ-45 - 1 (1000M), zasilanie - AC 240V, wymiary - 1.5U (440mm×421mm×76mm ), waga - 4.8kg(bez HDD) Bitrate przychodzący: 128MBps. 
NOWY INTERFEJS</t>
  </si>
  <si>
    <t xml:space="preserve">BCS-XVR3202-IV 
</t>
  </si>
  <si>
    <r>
      <rPr>
        <sz val="18"/>
        <rFont val="Calibri"/>
        <family val="2"/>
        <charset val="238"/>
      </rPr>
      <t xml:space="preserve">Rejestrator wielosystemowy HDCVI/AHD/Analog/TVI/ IP 32 kanałowy z obsługą zaawansowanej analizy obrazu, Rozpoznawanie twarzy, Ochrona perymetryczna, SMD - inteligentna detekcja ruchu. Automatyczne rozpoznawanie systemu obrazu z możliowścią wyboru manualnego; funkcjonalność- pentaplex; Inteligentne kodowani, kompresja H.265+, H.265, H264, H264H, H264B;  Obsługiwane rozdzielczości kamer: HDCVI - 5MP, 4MP, 1080P, 720P, AHD - 5MP/4MP/1080P/720P, TVI - 5MP/4MP/1080P/720P; nagrywanie 10kl/s@5M-N, 15kl/s@4M-N/1080P, 25/30 kl/s @ 1080N, 720P, 960H, D1; ilość kanałów IP  od 1 do 32 kanałów @6M; Obsługa audio i alarmów po kablu koncentrycznym; obsługa 2 dysków twardych do 10TB każdy; porty USB - 2 (1 USB 2.0, 1 USB 3.0);  wejście audio - 1 RCA, wyjście audio - tak RCA, dwukierunkowy tor audio - tak RCA; RS-485 - tak, RS232 - brak, sterowanie PTZ - tak; Wyjscie HDMI - 1, Wyjście VGA, Wyjście BNC - tak, Wyjście SPOT - Brak; wejścia alarmowe - brak;  wyjścia przekaźnikowe - brak; wejście eSATA - brak; Inteligentne funkcje: 16 kanałów inteligentna detekcja ruchu SMD, max. 2 kanały z obsługą rozpoznawania twarzy; 2 kanały przekroczenie linii, intruz z klasyfikacją obiektu osoba/pojazd; max rozdzielczość wyświetlanego obrazu - 3840×2160; multi podgląd; P2P obsługa poprzez - IPHONE, ANDROID;  obsługa przez sieć - przeglądarka IE program Smart PSS, BCS Manager, sieć RJ-45 - 1 (1000M), zasilanie - DC 12V/5A, wymiary - 1U (375mm×287mm×53mm ), waga - 2kg(bez HDD) Bitrate przychodzący: 128MBps. 
</t>
    </r>
    <r>
      <rPr>
        <b val="true"/>
        <sz val="18"/>
        <rFont val="Calibri"/>
        <family val="2"/>
        <charset val="238"/>
      </rPr>
      <t xml:space="preserve">NOWY INTERFEJS</t>
    </r>
  </si>
  <si>
    <t xml:space="preserve">BCS-XVR1602-IV</t>
  </si>
  <si>
    <r>
      <rPr>
        <sz val="18"/>
        <rFont val="Calibri"/>
        <family val="2"/>
        <charset val="238"/>
      </rPr>
      <t xml:space="preserve">Rejestrator wielosystemowy HDCVI/AHD/Analog/TVI/ IP 16  kanałowy z obsługą zaawansowanej analizy obrazu, Rozpoznawanie twarzy, Ochrona perymetryczna, SMD - inteligentna detekcja ruchu. Automatyczne rozpoznawanie systemu obrazu z możliowścią wyboru manualnego; funkcjonalność- pentaplex; Inteligentne kodowanie, kompresja H.265+, H.265, H264, H264H, H264B;  Obsługiwane rozdzielczości kamer: HDCVI - 5MP, 4MP, 1080P, 720P, AHD - 5MP/4MP/1080P/720P, TVI - 5MP/4MP/1080P/720P; nagrywanie 10kl/s@5M-N, 15kl/s@4M-N/1080P, 25/30 kl/s @ 1080N, 720P, 960H, D1; ilość kanałów IP  od 1 do 24 kanałów @6M; Obsługa audio i alarmów po kablu koncentrycznym; , 2 dyski twarde do 10TB każdy; porty USB - 2 (1 USB 2.0, 1 USB 3.0); wejście audio - 4 RCA, wyjście audio - 1 RCA; RS-485 - tak, sterowanie PTZ - tak; Wyjscie HDMI, Wyjście VGA, Wyjście BNC - nie, Wyjście SPOT - Brak; wejścia alarmowe - brak;  wyjścia alarmowe -brak; Inteligentne funkcje: 16 kanałów inteligentna detekcja ruchu SMD, max. 2 kanały z obsługą rozpoznawania twarzy; 2 kanały przekroczenie linii, intruz z klasyfikacją obiektu osoba/pojazd; ATM/POS IP; max rozdzielczość wyświetlanego obrazu - 3840×2160; multi podgląd; Smart Fan, P2P obsługa poprzez - IPHONE, ANDROID;  obsługa przez sieć - przeglądarka IE, program Smart PSS, BCS Manager, sieć RJ-45 - 1 (1000M), zasilanie - DC12V/4A, wymiary - 1U (375mm×287mm×53mm), waga - 3.0 kg(bez HDD) Bitrate przychodzący: 128MBps. 
</t>
    </r>
    <r>
      <rPr>
        <b val="true"/>
        <sz val="18"/>
        <rFont val="Calibri"/>
        <family val="2"/>
        <charset val="238"/>
      </rPr>
      <t xml:space="preserve">NOWY INTERFEJS</t>
    </r>
  </si>
  <si>
    <t xml:space="preserve">BCS-XVR1601-IV</t>
  </si>
  <si>
    <r>
      <rPr>
        <sz val="18"/>
        <rFont val="Calibri"/>
        <family val="2"/>
        <charset val="238"/>
      </rPr>
      <t xml:space="preserve">Rejestrator wielosystemowy HDCVI/AHD/Analog/TVI/ IP 16 kanałowy z obsługą zaawansowanej analizy obrazu, Rozpoznawanie twarzy, Ochrona perymetryczna, SMD - inteligentna detekcja ruchu. Automatyczne rozpoznawanie systemu obrazu z możliowścią wyboru manualnego; funkcjonalność- pentaplex; Inteligentna kompresja, H265+, H265, H264+, H264;   Obsługiwane rozdzielczości kamer: HDCVI - 5MP, 4MP, 1080P, 720P, AHD - 5MP/4MP/1080P/720P, TVI - 5MP/4MP/1080P/720P; Nagrywanie  10kl/s@5M-N; 15kl/s@4M-N/1080P, 25/30 kl/s @ 1080N, 720P, 960H, D1; ilość kanałów IP  od 1 do 16 + 8 dodatkowych kanałów do 6MP; Obsługa audio i alarmów po kablu koncentrycznym;  1 dysk twardy do 10TB; porty USB - 2 (1 USB 2.0, 1 USB 3.0); wejście audio - 1 RCA, wyjście audio - 1 RCA; RS-485 - tak, sterowanie PTZ - tak; Wyjscie HDMI, Wyjście VGA,wyjście BNC - brak, Wyjście SPOT - brak; wejścia alarmowe - brak;  wyjścia alarmowe - brak; Inteligentne funkcje: 16 kanałów inteligentna detekcja ruchu SMD,  max. 2 kanały z obsługą rozpoznawania twarzy; 2 kanały przekroczenie linii, intruz z klasyfikacją obiektu osoba/pojazd; ATM/POS IP; max rozdzielczość wyświetlanego obrazu - HDMI - 3840×2160 - bez włączonych funkcji Ai, VGA - 1920×1080; multi podgląd; Smart Fan, P2P obsługa poprzez - IPHONE, ANDROID;  obsługa przez sieć - przeglądarka IE, program Smart PSS, BCS Manager, BCS Viewer, sieć RJ-45 - 1 (1000M), zasilanie - DC12V/2A, wymiary - Compact 1U (260×238×48mm), waga - 1.1kg(bez HDD) Bitrate przychodzący: 128MBps. 
</t>
    </r>
    <r>
      <rPr>
        <b val="true"/>
        <sz val="18"/>
        <rFont val="Calibri"/>
        <family val="2"/>
        <charset val="238"/>
      </rPr>
      <t xml:space="preserve">NOWY INTERFEJS</t>
    </r>
  </si>
  <si>
    <t xml:space="preserve">BCS-XVR0801-IV</t>
  </si>
  <si>
    <r>
      <rPr>
        <sz val="18"/>
        <rFont val="Calibri"/>
        <family val="2"/>
        <charset val="238"/>
      </rPr>
      <t xml:space="preserve">Rejestrator wielosystemowy HDCVI/AHD/Analog/TVI/ IP 8 kanałowy z obsługą zaawansowanej analizy obrazu, Rozpoznawanie twarzy, Ochrona perymetryczna, SMD - inteligentna detekcja ruchu. Automatyczne rozpoznawanie systemu obrazu z możliowścią wyboru manualnego; funkcjonalność- pentaplex; Inteligentna kompresja, H265+, H265, H264+, H264;   Obsługiwane rozdzielczości kamer: HDCVI - 5MP, 4MP, 1080P, 720P, AHD - 5MP/4MP/1080P/720P, TVI - 5MP/4MP/1080P/720P; Nagrywanie  10kl/s@5M-N; 15kl/s@4M-N/1080P, 25/30 kl/s @ 1080N, 720P, 960H, D1; ilość kanałów IP  od 1 do 8 + 4 dodatkowe kanały do 6MP; Obsługa audio i alarmów po kablu koncentrycznym;  1 dysk twardy do 10TB; porty USB - 2 (1 USB 2.0); wejście audio - 1 RCA, wyjście audio - 1 RCA; RS-485 - tak, sterowanie PTZ - tak; Wyjscie HDMI, Wyjście VGA,wyjście BNC - brak, Wyjście SPOT - brak; wejścia alarmowe - brak;  wyjścia alarmowe - brak; Inteligentne funkcje: 8 kanałów inteligentna detekcja ruchu SMD,  max. 2 kanały z obsługą rozpoznawania twarzy; 2 kanały przekroczenie linii, intruz z klasyfikacją obiektu osoba/pojazd; ATM/POS IP; max rozdzielczość wyświetlanego obrazu - HDMI - 1920×1080, VGA - 1920×1080; multi podgląd; Smart Fan, P2P obsługa poprzez - IPHONE, ANDROID;  obsługa przez sieć - przeglądarka IE, program Smart PSS, BCS Manager, BCS Viewer, sieć RJ-45 - 1 (100M), zasilanie - DC12V/2A, wymiary - Compact 1U (260×236×48mm), waga - 1.5kg(bez HDD) Bitrate przychodzący: 64MBps.  
</t>
    </r>
    <r>
      <rPr>
        <b val="true"/>
        <sz val="18"/>
        <rFont val="Calibri"/>
        <family val="2"/>
        <charset val="238"/>
      </rPr>
      <t xml:space="preserve">NOWY INTERFEJS</t>
    </r>
  </si>
  <si>
    <t xml:space="preserve">BCS-XVR0801E-III</t>
  </si>
  <si>
    <r>
      <rPr>
        <sz val="18"/>
        <rFont val="Calibri"/>
        <family val="2"/>
        <charset val="238"/>
      </rPr>
      <t xml:space="preserve">Rejestrator wielosystemowy HDCVI/AHD/Analog/TVI/ IP 8 kanałów + 4 dodatkowe IP,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12 kanałów @6M; Obsługa audio i alarmów po kablu koncentrycznym, 1 dysk twardy do 10TB; porty USB - 2 (USB 2.0); wejście audio - tak, wyjście audio - tak; RS-485 - nie, sterowanie PTZ  -  tak; Wyjscie HDMI, Wyjście VGA, Wyjście BNC - brak, Wyjście SPOT - brak; wejścia alarmowe - brak;  wyjścia przekaxźnikowe - brak; Inteligentne funkcje: linia, strefa, ochrona obiektu, detekcja twarzy; ATM/POS IP; max rozdzielczość wyświetlanego obrazu - 1920×1080; multi podgląd; Smart Fan, P2P obsługa poprzez - IPHONE, ANDROID;  obsługa przez sieć - przeglądarka IE, program Smart PSS, BCS Manager, BCS Viewer, sieć RJ-45 - 1 (100M), zasilanie - DC12V/2A, wymiary - Smart 1U (205×205×40mm), waga - 1.0kg(bez HDD) Bitrate przychodzący: 48MBps. 
</t>
    </r>
    <r>
      <rPr>
        <b val="true"/>
        <sz val="18"/>
        <rFont val="Calibri"/>
        <family val="2"/>
        <charset val="238"/>
      </rPr>
      <t xml:space="preserve">NOWY INTERFEJS
</t>
    </r>
    <r>
      <rPr>
        <b val="true"/>
        <u val="single"/>
        <sz val="20"/>
        <color rgb="FFFF0000"/>
        <rFont val="Calibri"/>
        <family val="2"/>
        <charset val="238"/>
      </rPr>
      <t xml:space="preserve">MODEL DOSTEPNY DO WYCZERPANIA ZAPASÓW MAGAZYNOWYCH</t>
    </r>
  </si>
  <si>
    <t xml:space="preserve">BCS-XVR0401-V</t>
  </si>
  <si>
    <r>
      <rPr>
        <sz val="18"/>
        <rFont val="Calibri"/>
        <family val="2"/>
        <charset val="238"/>
      </rPr>
      <t xml:space="preserve">Rejestrator wielosystemowy HDCVI/AHD/Analog/TVI/ IP 4 kanałowy z obsługą zaawansowanej analizy obrazu, Rozpoznawanie twarzy, Ochrona perymetryczna, SMD - inteligentna detekcja ruchu. Automatyczne rozpoznawanie systemu obrazu z możliowścią wyboru manualnego; funkcjonalność- pentaplex; Inteligentna kompresja, H265+, H265, H264+, H264;   Obsługiwane rozdzielczości kamer: HDCVI - 5MP, 4MP, 1080P, 720P, AHD - 5MP/4MP/1080P/720P, TVI - 5MP/4MP/1080P/720P; Nagrywanie  10kl/s@5M-N; 15kl/s@4M-N/1080P, 25/30 kl/s @ 1080N, 720P, 960H, D1; ilość kanałów IP  od 1 do 4 + 2 dodatkowe kanały do 6MP; Obsługa audio i alarmów po kablu koncentrycznym;  1 dysk twardy do 6TB; porty USB - 2 (1 USB 2.0); wejście audio - 1 RCA, wyjście audio - 1 RCA; RS-485 - tak, sterowanie PTZ - tak; Wyjscie HDMI, Wyjście VGA,wyjście BNC - brak, Wyjście SPOT - brak; wejścia alarmowe - brak;  wyjścia alarmowe - brak; Inteligentne funkcje: 4 kanał inteligentna detekcja ruchu SMD,  max. 1 kanał z obsługą rozpoznawania twarzy; 2 kanały przekroczenie linii, intruz z klasyfikacją obiektu osoba/pojazd; ATM/POS IP; max rozdzielczość wyświetlanego obrazu - HDMI - 1920×1080, VGA - 1920×1080; multi podgląd; Smart Fan, P2P obsługa poprzez - IPHONE, ANDROID;  obsługa przez sieć - przeglądarka IE, program Smart PSS, BCS Manager, BCS Viewer, sieć RJ-45 - 1 (100M), zasilanie - DC12V/1.5A, wymiary - Compact 1U (260×236×48mm), waga - 1.5kg(bez HDD) Bitrate przychodzący: 32MBps.  
</t>
    </r>
    <r>
      <rPr>
        <b val="true"/>
        <sz val="18"/>
        <rFont val="Calibri"/>
        <family val="2"/>
        <charset val="238"/>
      </rPr>
      <t xml:space="preserve">NOWY INTERFEJS</t>
    </r>
  </si>
  <si>
    <t xml:space="preserve">KAMERY</t>
  </si>
  <si>
    <t xml:space="preserve">KAMERY SZYBKOOBROTOWE</t>
  </si>
  <si>
    <t xml:space="preserve">BCS-SDHC5430-IV
4.0Mpx</t>
  </si>
  <si>
    <t xml:space="preserve">4 - Megapixelowa szybkoobrotowa kamera HDCVI z promiennikiem IR do 200m
obsługa standardu HDCVI i CVBS (przełączalne), Przetwornik 1/3” 4.0 Megapiksel Progressive Scan CMOS,Obiektyw 4,5mm~135mm,  Zoom optyczny 30x oraz zoom cyfrowy 16x, Rozdzielczość 4Mpx (2560x1440), Max 25/30 kl/s@4Mpx/1080p, Dzien/Noc(ICR), Czułość: Kolor - 0.05Lux F1.6, B/W - 0,005Lux, WDR 120dB, Auto focus, HLC, BLC, Do 24 stref prywatności, Max prędkość obrotu 200°/s, Do 300 presetów, 5 auto skanów, 8 tras, 5 scieżek, Automatyczne rozpoznawanie głównych protokołów takich jak DH-SD, Pelco-P/D, sterowanie OSD dostępne poprzez kabel koncentryczny z poziomu rejestratorów BCS-CVR/XVR i RS485, Wbudowane 2 wejśia/1 wyjścia alarmowe, wejście audio, Inteligentne pozycjonowanie 3D, Ochrona IP67, IK10,  zasilanie 24V/3A (w zestawie), temperatura pracy -40°C do 70°C,</t>
  </si>
  <si>
    <t xml:space="preserve">BCS-SDHC5230-III
1080p</t>
  </si>
  <si>
    <t xml:space="preserve">2- Megapixelowa szybkoobrotowa kamera HDCVI z promiennikiem IR do 200m
obsługa standardu HDCVI i CVBS (przełączalne), Przetwornik 1/2.8” 2 Megapiksel SONY STARVIS Progressive Scan CMOS,Obiektyw 4,5mm~135mm,  Zoom optyczny 30x oraz zoom cyfrowy 16x, Rozdzielczość 2Mpx (1920x1080), Max 25/30 kl/s@1080p, Dzien/Noc(ICR), Czułość: Kolor - 0.005Lux F1.6, B/W - 0,0005Lux, WDR 120dB, Auto focus, HLC, BLC, Do 24 stref prywatności, Max prędkość obrotu 200°/s, Do 300 presetów, 5 auto skanów, 8 tras, 5 scieżek, Automatyczne rozpoznawanie głównych protokołów takich jak DH-SD, Pelco-P/D, sterowanie OSD dostępne poprzez kabel koncentryczny z poziomu rejestratorów BCS-CVR/XVR i RS485, Wbudowane 2 wejśia/1 wyjścia alarmowe, wejście audio, Inteligentne pozycjonowanie 3D, Ochrona IP67, IK10,  zasilanie 24V/3A (w zestawie), temperatura pracy -40°C do 70°C,</t>
  </si>
  <si>
    <t xml:space="preserve">BCS-SDHC5225-IV
1080p</t>
  </si>
  <si>
    <t xml:space="preserve">Megapixelowa szybkoobrotowa kamera HDCVI z promiennikiem IR
rozmiar 5", obsługa standardu HDCVI/CVBS/AHD/TVI, Przetwornik 1/2.8” 2.0 Megapiksel Progressive Scan Sony STARVIS CMOS, Czułość 0,005 Lux @F1.6, 0Lux@F1.6 (IR wł.)  Zoom optyczny 25x oraz zoom cyfrowy 16x, Rozdzielczość  1080p 2Mpix, Max 25/30 kl/s@1080p, Dzien/Noc(ICR), WDR (12dB), Auto focus, HLC, BLC, Do 24 stref prywatności, Max prędkość obrotu 240°/s, Do 300 presetów, 5 auto skanów, 8 tras, 5 scieżek, zasieg promiennika podczerwieni do 150m, Automatyczne rozpoznawanie głównych protokołów takich jak DH-SD, Pelco-P/D, sterowanie OSD dostępne poprzez kabel koncentryczny z poziomu rejestratorów BCS-CVR/XVR i RS-485, Wbudowane 2 wejśia/1 wyjścia alarmowe, wejście mikrofonowe, Wyjście video przełączalne HDCVI/CVBS, Inteligentne pozycjonowanie 3D, Ochrona IP66,  zasilanie 24V/3A (w zestawie), temperatura pracy -40°C do 60°C, </t>
  </si>
  <si>
    <t xml:space="preserve">BCS-SDHC4430-II
4.0Mpx</t>
  </si>
  <si>
    <t xml:space="preserve">4 - Megapixelowa szybkoobrotowa kamera HDCVI z promiennikiem IR do 100m
obsługa standardu HDCVI i CVBS (przełączalne), Przetwornik 1/3” 4.0 Megapiksel Progressive Scan CMOS, Obiektyw 4,5mm~135mm,  Zoom optyczny 30x oraz zoom cyfrowy 16x, Rozdzielczość 4Mpix (2592x1520), Max 25/30 kl/s@4Mpx/1080P, Dzien/Noc(ICR), WDR 120dB, Auto focus, HLC, BLC, Do 24 stref prywatności, Max prędkość obrotu 240°/s, Do 300 presetów, 5 auto skanów, 8 tras, 5 scieżek, Automatyczne rozpoznawanie głównych protokołów takich jak DH-SD, Pelco-P/D - RS485, sterowanie OSD dostępne poprzez kabel koncentryczny z poziomu rejestratorów BCS-CVR/XVR i RS485, Wbudowane 2 wejśia/1 wyjścia alarmowe, wejście mikrofonowe, Inteligentne pozycjonowanie 3D, Ochrona IP66,  zasilanie 24V/3A (w zestawie), temperatura pracy -40°C do 70°C, </t>
  </si>
  <si>
    <t xml:space="preserve">BCS-SDHC4230-III
1080p</t>
  </si>
  <si>
    <t xml:space="preserve">Megapixelowa szybkoobrotowa kamera HDCVI z promiennikiem IR
rozmiar 5", obsługa standardu HDCVI/CVBS/AHD/TVI, Przetwornik 1/2.8” 2.0 Megapiksel Progressive Scan Sony STARVIS  CMOS, 0.005Lux@F1.6; 0Lux@F1.6 (IR wł) Zoom optyczny 30x oraz zoom cyfrowy 16x, Rozdzielczość  1080p 2Mpix, Max 25/30 kl/s@1080p, Dzien/Noc(ICR), WDR (120dB), Auto focus, HLC, BLC, Do 24 stref prywatności, Max prędkość obrotu 300°/s, Do 300 presetów, 5 auto skanów, 8 tras, 5 scieżek, zasieg promiennika podczerwieni do 150m, Automatyczne rozpoznawanie głównych protokołów takich jak DH-SD, Pelco-P/D, sterowanie OSD dostępne poprzez kabel koncentryczny z poziomu rejestratorów BCS-CVR/XVR i RS-485, Wbudowane 2 wejśia/1 wyjścia alarmowe, wejście mikrofonowe, Wyjście video przełączalne HDCVI/CVBS Inteligentne pozycjonowanie 3D, Ochrona IP66,  zasilanie 24V/3A (w zestawie), temperatura pracy -40°C do 60°C, </t>
  </si>
  <si>
    <t xml:space="preserve">BCS-SDHC4225-IV
1080p</t>
  </si>
  <si>
    <t xml:space="preserve">2- Megapixelowa szybkoobrotowa kamera HDCVI z promiennikiem IR do 150m
obsługa standardu HDCVI i CVBS (przełączalne), Przetwornik 1/2.8” 2 Megapiksel SONY STARVIS Progressive Scan CMOS,Obiektyw 4,8mm~120mm,  Zoom optyczny 25x oraz zoom cyfrowy 16x, Rozdzielczość 2Mpx (1920x1080), Max 25/30 kl/s@1080p, Dzien/Noc(ICR), Czułość: Kolor - 0.005Lux F1.6, B/W - 0,0005Lux, WDR 120dB, Auto focus, HLC, BLC, Do 24 stref prywatności, Max prędkość obrotu 300°/s, Do 300 presetów, 5 auto skanów, 8 tras, 5 scieżek, Automatyczne rozpoznawanie głównych protokołów takich jak DH-SD, Pelco-P/D, sterowanie OSD dostępne poprzez kabel koncentryczny z poziomu rejestratorów BCS-CVR/XVR i RS485, Wbudowane 2 wejśia/1 wyjścia alarmowe, wejście audio, Inteligentne pozycjonowanie 3D, Ochrona IP66,  zasilanie 24V/3A (w zestawie), temperatura pracy -40°C do 70°C,</t>
  </si>
  <si>
    <t xml:space="preserve">BCS-SDHC2225-IV
1080p</t>
  </si>
  <si>
    <t xml:space="preserve">2- Megapixelowa szybkoobrotowa kamera HDCVI 
obsługa standardu HDCVI i CVBS (przełączalne), Przetwornik 1/2.8” 2 Megapiksel SONY STARVIS Progressive Scan CMOS,Obiektyw 4,8mm~120mm,  Zoom optyczny 25x oraz zoom cyfrowy 16x, Rozdzielczość 2Mpx (1920x1080), Max 25/30 kl/s@1080p, Dzien/Noc(ICR), Czułość: Kolor - 0.005Lux F1.6, B/W - 0,0005Lux, WDR 120dB, Auto focus, HLC, BLC, Do 24 stref prywatności, Max prędkość obrotu 350°/s, Do 300 presetów, 5 auto skanów, 8 tras, 5 scieżek, Automatyczne rozpoznawanie głównych protokołów takich jak DH-SD, Pelco-P/D, sterowanie OSD dostępne poprzez kabel koncentryczny z poziomu rejestratorów BCS-CVR/XVR i RS485, Wbudowane 2 wejśia/1 wyjścia alarmowe, wejście audio, Inteligentne pozycjonowanie 3D, Ochrona IP67, IK10,  zasilanie 24V/3A (w zestawie), temperatura pracy -40°C do 60°C,</t>
  </si>
  <si>
    <t xml:space="preserve">KAMERY STAŁOPOZYCYJNE</t>
  </si>
  <si>
    <t xml:space="preserve">BCS-TQ7803IR3-G
8.0MP (3.6-10mm)
4 w 1
CVI-TVI-AHD-CVBS</t>
  </si>
  <si>
    <r>
      <rPr>
        <sz val="18"/>
        <rFont val="Calibri"/>
        <family val="2"/>
        <charset val="238"/>
      </rPr>
      <t xml:space="preserve">Kamera Kolorowa Tubowa Metalowa 4 w 1 z promiennikiem podczerwieni 
obsługa standardu HD-CVI+HD-TVI+AHD+ANALOG, Przetwornik: 1/1.8" 8Mpix CMOS OmniVision PureCel OS08A10, Procesor obrazu NVP2481H, Rozdzielczość  15kl/s@8MP, 20kl/s@5MP, 25/30kl/s@4MP, Czułość: 0 Lux (wł. IR),  Obiektyw zmiennoogniskowy MOTOZOOM 3.6-10mm, funkcja dualna Mechaniczny Filtr Podczerwieni (ICR),D-WDR,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wbudowany mikrofon
Nowy kolor grafitowy (G) zbliżony odcieniem do stosowanego w nowoczesnym budownictwie.
</t>
    </r>
    <r>
      <rPr>
        <b val="true"/>
        <sz val="18"/>
        <rFont val="Calibri"/>
        <family val="2"/>
        <charset val="238"/>
      </rPr>
      <t xml:space="preserve">BCS-TQ7803IR3-B -  wersja w BIAŁEJ OBUDOWIE</t>
    </r>
  </si>
  <si>
    <t xml:space="preserve">BCS-TQ7503IR3-G
5.0MP (2.8-12mm)
4 w 1
CVI-TVI-AHD-CVBS</t>
  </si>
  <si>
    <r>
      <rPr>
        <sz val="18"/>
        <rFont val="Calibri"/>
        <family val="2"/>
        <charset val="238"/>
      </rPr>
      <t xml:space="preserve">Kamera Kolorowa Tubowa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2.8-12mm, funkcja dualna Mechaniczny Filtr Podczerwieni (ICR),D-WDR,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wbudowany mikrofon
Nowy kolor grafitowy (G) zbliżony odcieniem do stosowanego w nowoczesnym budownictwie.
</t>
    </r>
    <r>
      <rPr>
        <b val="true"/>
        <sz val="18"/>
        <rFont val="Calibri"/>
        <family val="2"/>
        <charset val="238"/>
      </rPr>
      <t xml:space="preserve">BCS-TQ7503IR3-B -  wersja w BIAŁEJ OBUDOWIE</t>
    </r>
  </si>
  <si>
    <t xml:space="preserve">BCS-TQ7203IR3-G
2.0MP (2.7-13.5mm)
4 w 1
CVI-TVI-AHD-CVBS</t>
  </si>
  <si>
    <r>
      <rPr>
        <sz val="18"/>
        <rFont val="Calibri"/>
        <family val="2"/>
        <charset val="238"/>
      </rPr>
      <t xml:space="preserve">Kamera Kolorowa Tubowa Metalowa 4 w 1 z promiennikiem podczerwieni 
obsługa standardu HD-CVI+HD-TVI+AHD+ANALOG, Przetwornik: 1/2.8" 2Mpix CMOS SONY STARVIS IMX307, Procesor obrazu Eyenix, Rozdzielczość 1080p 2Mpix, AHD/TVI/CVI 25/30kl/s@1080p, Czułość: 0 Lux (wł. IR),  Obiektyw zmiennoogniskowy MOTOZOOM 2.7-13.5mm, funkcja dualna Mechaniczny Filtr Podczerwieni (ICR),D-WDR,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wbudowany mikrofon
Nowy kolor grafitowy (G) zbliżony odcieniem do stosowanego w nowoczesnym budownictwie.
</t>
    </r>
    <r>
      <rPr>
        <b val="true"/>
        <sz val="18"/>
        <rFont val="Calibri"/>
        <family val="2"/>
        <charset val="238"/>
      </rPr>
      <t xml:space="preserve">BCS-TQ7203IR3-B -  wersja w BIAŁEJ OBUDOWIE</t>
    </r>
  </si>
  <si>
    <t xml:space="preserve">BCS-TQE6500IR3-G
5.0MP (2.8-12mm)
4 w 1
CVI-TVI-AHD-CVBS</t>
  </si>
  <si>
    <r>
      <rPr>
        <sz val="18"/>
        <rFont val="Calibri"/>
        <family val="2"/>
        <charset val="238"/>
      </rPr>
      <t xml:space="preserve">Kamera Kolorowa Tubowa Metalowa 4 w 1 z promiennikiem podczerwieni 
obsługa standardu HD-CVI+HD-TVI+AHD+ANALOG, Przetwornik: 1/2.5" 5Mpix CMOS SOI K03, Procesor obrazu FH8538M, Rozdzielczość AHD/TVI 20kl/s@5MP(2704*1950), AHD/TVI/CVI 25/30kl/s@4MP(2560*1440), AHD/TVI/CVI 25/30kl/s@2MP(1920*1080), Czułość: 0 Lux/F2.0 (wł. IR),  Obiektyw zmiennoogniskowy 2.8-12mm, funkcja dualna Mechaniczny Filtr Podczerwieni (ICR), Menu ekranowe z wieloma funkcjami konfiguracyjnymi, Promiennik podczerwieni o zasięgu do 40m,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BCS-TQE6500IR3-B -  wersja w BIAŁEJ OBUDOWIE</t>
    </r>
  </si>
  <si>
    <t xml:space="preserve">BCS-TQE6200IR3-G
1080p (2.8-12mm)
4 w 1
CVI-TVI-AHD-CVBS</t>
  </si>
  <si>
    <r>
      <rPr>
        <sz val="18"/>
        <rFont val="Calibri"/>
        <family val="2"/>
        <charset val="238"/>
      </rPr>
      <t xml:space="preserve">Kamera Kolorowa Tubowa Metalowa 4 w 1 z promiennikiem podczerwieni 
obsługa standardu HD-CVI+HD-TVI+AHD+ANALOG, Przetwornik: 1/2.9" 2Mpix CMOS SONY IMX323, Procesor obrazu V30E, Rozdzielczość  1080p 2Mpix, Max 25/30 kl/s@1080p, Czułość: 0 Lux/F2.0 (wł. IR),  Obiektyw zmiennoogniskowy 2.8-12mm,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BCS-TQE6200IR3-B -  wersja w BIAŁEJ OBUDOWIE</t>
    </r>
  </si>
  <si>
    <t xml:space="preserve">BCS-TQ5803IR3-G
8.0MP (3.3-12mm)
4 w 1
CVI-TVI-AHD-CVBS</t>
  </si>
  <si>
    <r>
      <rPr>
        <sz val="18"/>
        <rFont val="Calibri"/>
        <family val="2"/>
        <charset val="238"/>
      </rPr>
      <t xml:space="preserve">Kamera Kolorowa Tubowa Metalowa 4 w 1 z promiennikiem podczerwieni 
obsługa standardu HD-CVI+HD-TVI+AHD+ANALOG, Przetwornik: 1/2.5" 8Mpix CMOS SONY IMX274, Procesor obrazu FH8556, Rozdzielczość  15kl/s@8MP, 20kl/s@5MP, 25/30kl/s@4MP, Czułość: 0 Lux (wł. IR),  Obiektyw zmiennoogniskowy MOTOZOOM 3.3-12mm, funkcja dualna Mechaniczny Filtr Podczerwieni (ICR),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BCS-TQ5803IR3-B -  wersja w BIAŁEJ OBUDOWIE</t>
    </r>
  </si>
  <si>
    <t xml:space="preserve">
BCS-TQ5503IR3-G(II)
5.0MP (2.7-13.5mm)
4 w 1
CVI-TVI-AHD-CVBS</t>
  </si>
  <si>
    <r>
      <rPr>
        <sz val="18"/>
        <rFont val="Calibri"/>
        <family val="2"/>
        <charset val="238"/>
      </rPr>
      <t xml:space="preserve">Kamera Kolorowa Tubowa Metalowa 4 w 1 z promiennikiem podczerwieni 
obsługa standardu HD-CVI+HD-TVI+AHD+ANALOG,  Przetwornik: 1/2.8" 5Mpix CMOS SC5235, Procesor obrazu NVP2477, Rozdzielczość AHD/TVI 20kl/s@5MP(2592*1944), AHD/TVI/CVI 25/30kl/s@4MP(2560*1440), Czułość:  0.01 Lux, F1.2, 0 Lux (wł. IR),  Obiektyw zmiennoogniskowy MOTOZOOM 2.8-12mm, Mechaniczny Filtr Podczerwieni (ICR), Menu ekranowe z wieloma funkcjami konfiguracyjnymi m.in. BLC/D-WDR, Promiennik podczerwieni o zasięgu do 60m,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BCS-TQ6503IR3-B(II) -  wersja w BIAŁEJ OBUDOWIE</t>
    </r>
  </si>
  <si>
    <t xml:space="preserve">
BCS-TQE5500IR3-G(II)
5.0MP (2.8-13.5mm)
4 w 1
CVI-TVI-AHD-CVBS</t>
  </si>
  <si>
    <t xml:space="preserve">Kamera Kolorowa Tubowa Metalowa 4 w 1 z promiennikiem podczerwieni 
obsługa standardu HD-CVI+HD-TVI+AHD+ANALOG, Przetwornik: 1/2.5" 5Mpix CMOS SOI K05, Procesor obrazu FH8538M, Rozdzielczość AHD/TVI 20kl/s@5MP(2592*1944), AHD/TVI/CVI 25/30kl/s@4MP(2560*1440), Czułość: 0.01 Lux/F1.2, 0 Lux/F1.2 (wł. IR),  Obiektyw zmiennoogniskowy 2.8-12mm, Mechaniczny Filtr Podczerwieni (ICR), Menu ekranowe z wieloma funkcjami konfiguracyjnymi BLC/D-WDR, Promiennik podczerwieni o zasięgu do 60m,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BCS-TQE5500IR3-B(II) -  wersja w BIAŁEJ OBUDOWIE</t>
  </si>
  <si>
    <t xml:space="preserve">
BCS-TQ5203IR3-G(II)
1080p (2.7-13.5mm)
4 w 1
CVI-TVI-AHD-CVBS</t>
  </si>
  <si>
    <r>
      <rPr>
        <sz val="18"/>
        <rFont val="Calibri"/>
        <family val="2"/>
        <charset val="238"/>
      </rPr>
      <t xml:space="preserve">Kamera Kolorowa Tubowa Metalowa 4 w 1 z promiennikiem podczerwieni 
obsługa standardu HD-CVI+HD-TVI+AHD+ANALOG, Przetwornik: 1/2.8" 2Mpix SONY STARVIS IMX307, Procesor obrazu NVP2441, Rozdzielczość  1080p 2Mpix, Max 25/30 kl/s@1080p, Czułość:  0.01 Lux/F1.2, 0 Lux/F1.2 (wł. IR),  Obiektyw zmiennoogniskowy MOTOZOOM 2.8-12mm,  Mechaniczny Filtr Podczerwieni (ICR), Funkcja poprawiająca dynamikę kamery WDR, Cyfrowa redukcja szumów 3DNR, Menu ekranowe z wieloma funkcjami konfiguracyjnymi, Funkcje AGC, AES, BLC, maski prywatności, Promiennik podczerwieni o zasięgu do 60m,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BCS-TQ5203IR3-B(II) -  wersja w BIAŁEJ OBUDOWIE</t>
    </r>
  </si>
  <si>
    <t xml:space="preserve">
BCS-TQE5200IR3-G(II)
1080p (2.8-12mm)
4 w 1
CVI-TVI-AHD-CVBS</t>
  </si>
  <si>
    <r>
      <rPr>
        <sz val="18"/>
        <rFont val="Calibri"/>
        <family val="2"/>
        <charset val="238"/>
      </rPr>
      <t xml:space="preserve">Kamera Kolorowa Tubowa Metalowa 4 w 1 z promiennikiem podczerwieni 
obsługa standardu HD-CVI+HD-TVI+AHD+ANALOG, Przetwornik: 1/2.9" 2Mpix CMOS SONY IMX323, Procesor obrazu V30H, Rozdzielczość  1080p 2Mpix, Max 25/30 kl/s@1080p, Czułość: 0.01 Lux/F1.2, 0 Lux/F1.2 (wł. IR),  Obiektyw zmiennoogniskowy 2.8-12mm, Mechaniczny Filtr Podczerwieni (ICR), Funkcja poprawiająca dynamikę kamery D-WDR z możliwością konfiguracji, Cyfrowa redukcja szumów 3DNR, Menu ekranowe z wieloma funkcjami konfiguracyjnymi, Funkcje AGC, AES, BLC, maski prywatności, Promiennik podczerwieni o zasięgu do 60m,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BCS-TQE5200IR3-B(II) -  wersja w BIAŁEJ OBUDOWIE</t>
    </r>
  </si>
  <si>
    <r>
      <rPr>
        <b val="true"/>
        <sz val="26"/>
        <color rgb="FF000000"/>
        <rFont val="Calibri"/>
        <family val="2"/>
        <charset val="238"/>
      </rPr>
      <t xml:space="preserve">BCS-TA4-
8MWIR6-V-M-G
</t>
    </r>
    <r>
      <rPr>
        <b val="true"/>
        <sz val="20"/>
        <color rgb="FF808080"/>
        <rFont val="Calibri"/>
        <family val="2"/>
        <charset val="238"/>
      </rPr>
      <t xml:space="preserve">8MP (2.7-13.5mm)
</t>
    </r>
    <r>
      <rPr>
        <b val="true"/>
        <sz val="20"/>
        <color rgb="FF00B050"/>
        <rFont val="Calibri"/>
        <family val="2"/>
        <charset val="238"/>
      </rPr>
      <t xml:space="preserve">4 w 1
</t>
    </r>
    <r>
      <rPr>
        <b val="true"/>
        <sz val="20"/>
        <color rgb="FF808080"/>
        <rFont val="Calibri"/>
        <family val="2"/>
        <charset val="238"/>
      </rPr>
      <t xml:space="preserve">CVI-TVI-AHD-CVBS
</t>
    </r>
    <r>
      <rPr>
        <b val="true"/>
        <i val="true"/>
        <sz val="20"/>
        <color rgb="FF00B050"/>
        <rFont val="Calibri"/>
        <family val="2"/>
        <charset val="238"/>
      </rPr>
      <t xml:space="preserve">wkrótce w ofercie</t>
    </r>
  </si>
  <si>
    <r>
      <rPr>
        <sz val="18"/>
        <rFont val="Calibri"/>
        <family val="2"/>
        <charset val="238"/>
      </rPr>
      <t xml:space="preserve">Kamera Kolorowa Tubowa Metalowa 4 w 1 z promiennikiem podczerwieni i wbudowanym mikrofonem.
obsługa standardu HD-CVI+HD-TVI+AHD+ANALOG, Przetwornik: 1/2.7" 8Mpx CMOS. Rozdzielczość 4K 3840x2160 8Mpx, CVI/AHD/TVI: 15kl/s @8Mpx, 20kl/s @ 5Mpx, 25/30 kl/s@4 Mpx, 25/30kl/s @ 1080p, Czułość: 0.03 Lux/F1.7, 0 Lux/F1.7 (wł. IR),  Obiektyw zmiennoogniskowy 2.7-13.5mm Motozoom, Mechaniczny Filtr Podczerwieni (ICR), Funkcja poprawiająca dynamikę kamery WDR 120dB z możliwością konfiguracji, Cyfrowa redukcja szumów 3DNR, Menu ekranowe z wieloma funkcjami konfiguracyjnymi, Funkcje AGC, AES, BLC, maski prywatności, Promiennik podczerwieni o zasięgu do 60m, Cztery diody  (typu Array Leds). Szyba dzielona z kołnierzem oddzielającym promiennik od obiektywu, Uchwyt 3D , Obudowa zewnętrzna IP67, Zasilanie 12VDC, 11W
</t>
    </r>
    <r>
      <rPr>
        <b val="true"/>
        <sz val="18"/>
        <rFont val="Calibri"/>
        <family val="2"/>
        <charset val="238"/>
      </rPr>
      <t xml:space="preserve">BCS-TA4-8MWIR6-V-M  -  wersja w BIAŁEJ OBUDOWIE</t>
    </r>
  </si>
  <si>
    <r>
      <rPr>
        <b val="true"/>
        <sz val="26"/>
        <color rgb="FF000000"/>
        <rFont val="Calibri"/>
        <family val="2"/>
        <charset val="238"/>
      </rPr>
      <t xml:space="preserve">BCS-TA4-
5MSIR6-V-M-G
</t>
    </r>
    <r>
      <rPr>
        <b val="true"/>
        <sz val="20"/>
        <color rgb="FF808080"/>
        <rFont val="Calibri"/>
        <family val="2"/>
        <charset val="238"/>
      </rPr>
      <t xml:space="preserve">5MP 16x9 (2.7-12mm)
</t>
    </r>
    <r>
      <rPr>
        <b val="true"/>
        <sz val="20"/>
        <color rgb="FF00B050"/>
        <rFont val="Calibri"/>
        <family val="2"/>
        <charset val="238"/>
      </rPr>
      <t xml:space="preserve">4 w 1
</t>
    </r>
    <r>
      <rPr>
        <b val="true"/>
        <sz val="20"/>
        <color rgb="FF808080"/>
        <rFont val="Calibri"/>
        <family val="2"/>
        <charset val="238"/>
      </rPr>
      <t xml:space="preserve">CVI-TVI-AHD-CVBS
</t>
    </r>
    <r>
      <rPr>
        <b val="true"/>
        <i val="true"/>
        <sz val="20"/>
        <color rgb="FF00B050"/>
        <rFont val="Calibri"/>
        <family val="2"/>
        <charset val="238"/>
      </rPr>
      <t xml:space="preserve">wkrótce w ofercie</t>
    </r>
  </si>
  <si>
    <r>
      <rPr>
        <sz val="18"/>
        <rFont val="Calibri"/>
        <family val="2"/>
        <charset val="238"/>
      </rPr>
      <t xml:space="preserve">Kamera Kolorowa Tubowa Metalowa 4 w 1 z promiennikiem podczerwieni i wbudowanym mikrofonem.
obsługa standardu HD-CVI+HD-TVI+AHD+ANALOG, Przetwornik: 1/2.7" 5Mpx CMOS Starlight. Rozdzielczość 2880x1620 5Mpx, CVI: 25kl/s @ 5Mpx, 25/30 kl/s@4 Mpx, 25/30kl/s @ 1080p, AHD:  25/30 kl/s@4 Mpx, 25/30kl/s @ 1080p, TVI: 25/30 kl/s@4 Mpx, 25/30kl/s @ 1080p, Czułość: 0.005 Lux/F1.6, 0 Lux/F1.6 (wł. IR),  Obiektyw zmiennoogniskowy 2.7-12mm Motozoom bez Autofocus, Mechaniczny Filtr Podczerwieni (ICR), Funkcja poprawiająca dynamikę kamery D-WDR z możliwością konfiguracji, Cyfrowa redukcja szumów 2DNR, Menu ekranowe z wieloma funkcjami konfiguracyjnymi, Funkcje AGC, AES, BLC, maski prywatności, Promiennik podczerwieni o zasięgu do 60m, Cztery diody  (typu Array Leds). Szyba dzielona z kołnierzem oddzielającym promiennik od obiektywu, Uchwyt 3D , Obudowa zewnętrzna IP67, Zasilanie 12VDC, 9.8W
</t>
    </r>
    <r>
      <rPr>
        <b val="true"/>
        <sz val="18"/>
        <rFont val="Calibri"/>
        <family val="2"/>
        <charset val="238"/>
      </rPr>
      <t xml:space="preserve">BCS-TA4-5MSIR6-V-M  -  wersja w BIAŁEJ OBUDOWIE</t>
    </r>
  </si>
  <si>
    <r>
      <rPr>
        <b val="true"/>
        <sz val="26"/>
        <color rgb="FF000000"/>
        <rFont val="Calibri"/>
        <family val="2"/>
        <charset val="238"/>
      </rPr>
      <t xml:space="preserve">BCS-TA4-
2MIR6-V-M-G
</t>
    </r>
    <r>
      <rPr>
        <b val="true"/>
        <sz val="20"/>
        <color rgb="FF808080"/>
        <rFont val="Calibri"/>
        <family val="2"/>
        <charset val="238"/>
      </rPr>
      <t xml:space="preserve">1080p (2.7-12mm)
</t>
    </r>
    <r>
      <rPr>
        <b val="true"/>
        <sz val="20"/>
        <color rgb="FF00B050"/>
        <rFont val="Calibri"/>
        <family val="2"/>
        <charset val="238"/>
      </rPr>
      <t xml:space="preserve">4 w 1
</t>
    </r>
    <r>
      <rPr>
        <b val="true"/>
        <sz val="20"/>
        <color rgb="FF808080"/>
        <rFont val="Calibri"/>
        <family val="2"/>
        <charset val="238"/>
      </rPr>
      <t xml:space="preserve">CVI-TVI-AHD-CVBS
</t>
    </r>
    <r>
      <rPr>
        <b val="true"/>
        <i val="true"/>
        <sz val="20"/>
        <color rgb="FF00B050"/>
        <rFont val="Calibri"/>
        <family val="2"/>
        <charset val="238"/>
      </rPr>
      <t xml:space="preserve">wkrótce w ofercie</t>
    </r>
  </si>
  <si>
    <r>
      <rPr>
        <sz val="18"/>
        <rFont val="Calibri"/>
        <family val="2"/>
        <charset val="238"/>
      </rPr>
      <t xml:space="preserve">Kamera Kolorowa Tubowa Metalowa 4 w 1 z promiennikiem podczerwieni i wbudowanym mikrofonem.
obsługa standardu HD-CVI+HD-TVI+AHD+ANALOG, Przetwornik: 1/2.7" 2Mpx CMOS. Rozdzielczość 2Mpx 1920x1080p  CVI/AHD/TVI:  25/30kl/s @ 1080p, Czułość: 0.02 Lux/F1.7, 0 Lux/F1.7 (wł. IR),  Obiektyw zmiennoogniskowy 2.7-12mm Motozoom bez Autofocus, Mechaniczny Filtr Podczerwieni (ICR), Funkcja poprawiająca dynamikę kamery D-WDR z możliwością konfiguracji, Cyfrowa redukcja szumów 2DNR, Menu ekranowe z wieloma funkcjami konfiguracyjnymi, Funkcje AGC, AES, BLC, maski prywatności, Promiennik podczerwieni o zasięgu do 60m, Cztery diody  (typu Array Leds). Szyba dzielona z kołnierzem oddzielającym promiennik od obiektywu, Uchwyt 3D , Obudowa zewnętrzna IP67, Zasilanie 12VDC, 12.1W
</t>
    </r>
    <r>
      <rPr>
        <b val="true"/>
        <sz val="18"/>
        <rFont val="Calibri"/>
        <family val="2"/>
        <charset val="238"/>
      </rPr>
      <t xml:space="preserve">BCS-TA4-2MIR6-V-M -  wersja w BIAŁEJ OBUDOWIE</t>
    </r>
  </si>
  <si>
    <t xml:space="preserve">Kamery TUBOWE - ZMIENNOOGNISKOWE - WZMOCNIONY PROMIENNIK</t>
  </si>
  <si>
    <t xml:space="preserve">BCS-TQ8504IR3-G
5.0MP (5-50mm)
4 w 1
CVI-TVI-AHD-CVBS</t>
  </si>
  <si>
    <r>
      <rPr>
        <sz val="18"/>
        <rFont val="Calibri"/>
        <family val="2"/>
        <charset val="238"/>
      </rPr>
      <t xml:space="preserve">Kamera Kolorowa Tubowa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5-50mm,  Mechaniczny Filtr Podczerwieni (ICR), Menu ekranowe z wieloma funkcjami konfiguracyjnymi m.in. BLC/D-WDR. Promiennik podczerwieni o zasięgu do 70m, Cztery diody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BCS-TQ8504IR3-B -  wersja w BIAŁEJ OBUDOWIE
</t>
    </r>
    <r>
      <rPr>
        <b val="true"/>
        <i val="true"/>
        <sz val="18"/>
        <color rgb="FFFF0000"/>
        <rFont val="Calibri"/>
        <family val="2"/>
        <charset val="238"/>
      </rPr>
      <t xml:space="preserve">PO WYCZERPANIU ZAPASÓW MAGAZYNOWYCH DOSTĘPNA BĘDZIE II GENERACJA PRODUKTU</t>
    </r>
  </si>
  <si>
    <t xml:space="preserve">BCS-TQE8204IR3-G(II)
1080p (5-50mm)
4 w 1
CVI-TVI-AHD-CVBS</t>
  </si>
  <si>
    <r>
      <rPr>
        <sz val="18"/>
        <rFont val="Calibri"/>
        <family val="2"/>
        <charset val="238"/>
      </rPr>
      <t xml:space="preserve">Kamera Kolorowa Tubowa Metalowa 4 w 1 z promiennikiem podczerwieni 
obsługa standardu HD-CVI+HD-TVI+AHD+ANALOG, Przetwornik: 1/2.9" 2Mpix CMOS SONY IMX323, Procesor obrazu V30E, Rozdzielczość  1080p 2Mpix, Max 25/30 kl/s@1080p, Czułość: 0 Lux/F2.0 (wł. IR),  Obiektyw zmiennoogniskowy 5-50mm, Mechaniczny Filtr Podczerwieni (ICR), Funkcja poprawiająca dynamikę kamery D-WDR z możliwością konfiguracji, Cyfrowa redukcja szumów 3DNR, Menu ekranowe z wieloma funkcjami konfiguracyjnymi, Funkcje AGC, AES, BLC, maski prywatności, Promiennik podczerwieni o zasięgu do 70m, Cztery diody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BCS-TQE8204IR3-B(II) -  wersja w BIAŁEJ OBUDOWIE</t>
    </r>
  </si>
  <si>
    <t xml:space="preserve">BCS-TQ4803IR3-G
8.0MP (3.6mm)
4 w 1
CVI-TVI-AHD-CVBS</t>
  </si>
  <si>
    <r>
      <rPr>
        <sz val="18"/>
        <rFont val="Calibri"/>
        <family val="2"/>
        <charset val="238"/>
      </rPr>
      <t xml:space="preserve">Kamera Kolorowa Tubowa Metalowa 4 w 1 z promiennikiem podczerwieni 
obsługa standardu HD-CVI+HD-TVI+AHD+ANALOG, Przetwornik: 1/1.8" 8Mpix CMOS OmniVision PureCel OS08A10, Procesor obrazu NVP2481H, Rozdzielczość  15kl/s@8MP, 20kl/s@5MP, 25/30kl/s@4MP, Czułość: 0 Lux (wł. IR),  Obiektyw o ogniskowej 3.6mm, funkcja dualna Mechaniczny Filtr Podczerwieni (ICR), D-WDR,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BCS-TQ4803IR3-B -  wersja w BIAŁEJ OBUDOWIE</t>
    </r>
  </si>
  <si>
    <t xml:space="preserve">BCS-TQ4503IR3-G
5.0MP (2.8mm)
4 w 1
CVI-TVI-AHD-CVBS</t>
  </si>
  <si>
    <r>
      <rPr>
        <sz val="18"/>
        <rFont val="Calibri"/>
        <family val="2"/>
        <charset val="238"/>
      </rPr>
      <t xml:space="preserve">Kamera Kolorowa Tubowa Metalowa 4 w 1 z promiennikiem podczerwieni 
obsługa standardu HD-CVI+HD-TVI+AHD+ANALOG, Przetwornik: 1/2.8" 5Mpix CMOS SONY STARVIS IMX335, Procesor obrazu FH8538M, , Rozdzielczość AHD/TVI 20kl/s@5MP(2704*1950), AHD/TVI/CVI 25/30kl/s@4MP(2560*1440), Czułość: 0 Lux/F2.0 (wł. IR),  Obiektyw o ogniskowej 2.8mm, funkcja dualna Mechaniczny Filtr Podczerwieni (ICR), D-WDR, Wbudowany mikrofon,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BCS-TQE3500IR3-B -  wersja w BIAŁEJ OBUDOWIE</t>
    </r>
  </si>
  <si>
    <t xml:space="preserve">BCS-TQE4500IR3-G
5.0MP (3.6mm)
4 w 1
CVI-TVI-AHD-CVBS</t>
  </si>
  <si>
    <r>
      <rPr>
        <sz val="18"/>
        <rFont val="Calibri"/>
        <family val="2"/>
        <charset val="238"/>
      </rPr>
      <t xml:space="preserve">Kamera Kolorowa Tubowa Metalowa 4 w 1 z promiennikiem podczerwieni 
obsługa standardu HD-CVI+HD-TVI+AHD+ANALOG, Przetwornik: 1/2.5" 5Mpix CMOS SOI K03, Procesor obrazu FH8538M, Rozdzielczość AHD/TVI 20kl/s@5MP(2704*1950), AHD/TVI/CVI 25/30kl/s@4MP(2560*1440), Czułość: 0 Lux/F2.0 (wł. IR),  Obiektyw o ogniskowej 3.6mm, funkcja dualna Mechaniczny Filtr Podczerwieni (ICR),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BCS-TQE3500IR3-B -  wersja w BIAŁEJ OBUDOWIE</t>
    </r>
  </si>
  <si>
    <t xml:space="preserve">BCS-TQ4203IR3-G
1080p (2.8mm)
4 w 1
CVI-TVI-AHD-CVBS</t>
  </si>
  <si>
    <r>
      <rPr>
        <sz val="18"/>
        <rFont val="Calibri"/>
        <family val="2"/>
        <charset val="238"/>
      </rPr>
      <t xml:space="preserve">Kamera Kolorowa Tubowa Metalowa 4 w 1 z promiennikiem podczerwieni 
obsługa standardu HD-CVI+HD-TVI+AHD+ANALOG, Przetwornik: 1/2.8" 2Mpix SONY STARVIS IMX307, Procesor obrazu Eyenix, Rozdzielczość  1080p 2Mpix, Max 25/30 kl/s@1080p, Czułość: 0 Lux/F2.0 (wł. IR),  Obiektyw 2.8mm, funkcja dualna Mechaniczny Filtr Podczerwieni (ICR), Wbudowany mikrofon, Funkcja poprawiająca dynamikę kamery WDR,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t>
    </r>
    <r>
      <rPr>
        <b val="true"/>
        <sz val="18"/>
        <rFont val="Calibri"/>
        <family val="2"/>
        <charset val="238"/>
      </rPr>
      <t xml:space="preserve">BCS-TQ4203IR3-B -  wersja w BIAŁEJ OBUDOWIE</t>
    </r>
  </si>
  <si>
    <t xml:space="preserve">BCS-TQE4200IR3-G
1080p (2.8mm)
4 w 1
CVI-TVI-AHD-CVBS</t>
  </si>
  <si>
    <r>
      <rPr>
        <sz val="18"/>
        <rFont val="Calibri"/>
        <family val="2"/>
        <charset val="238"/>
      </rPr>
      <t xml:space="preserve">Kamera Kolorowa Tubowa Metalowa 4 w 1 z promiennikiem podczerwieni 
obsługa standardu HD-CVI+HD-TVI+AHD+ANALOG, Przetwornik: 1/2.9" 2Mpix CMOS SONY IMX323, Procesor obrazu V30E, Rozdzielczość  1080p 2Mpix, Max 25/30 kl/s@1080p, Czułość: 0 Lux/F2.0 (wł. IR),  Obiektyw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BCS-TQE4200IR3-B -  wersja w BIAŁEJ OBUDOWIE</t>
    </r>
  </si>
  <si>
    <t xml:space="preserve">BCS-TQ3803IR3-G
8.0MP (3.6mm)
4 w 1
CVI-TVI-AHD-CVBS</t>
  </si>
  <si>
    <r>
      <rPr>
        <sz val="18"/>
        <rFont val="Calibri"/>
        <family val="2"/>
        <charset val="238"/>
      </rPr>
      <t xml:space="preserve">Kamera Kolorowa Tubowa Metalowa 4 w 1 z promiennikiem podczerwieni 
obsługa standardu HD-CVI+HD-TVI+AHD+ANALOG, Przetwornik: 1/2.5" 8Mpix CMOS SONY IMX274, Procesor obrazu FH8556, Rozdzielczość  15kl/s@8MP, 20kl/s@5MP, 25/30kl/s@4MP, Czułość: 0 Lux (wł. IR),  Obiektyw o ogniskowej 3.6mm, funkcja dualna Mechaniczny Filtr Podczerwieni (ICR), Menu ekranowe z wieloma funkcjami konfiguracyjnymi,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BCS-TQ3803IR3-B -  wersja w BIAŁEJ OBUDOWIE
</t>
    </r>
    <r>
      <rPr>
        <b val="true"/>
        <i val="true"/>
        <u val="single"/>
        <sz val="18"/>
        <color rgb="FFFF0000"/>
        <rFont val="Calibri"/>
        <family val="2"/>
        <charset val="238"/>
      </rPr>
      <t xml:space="preserve">PO WYCZERPANIU ZAPASÓW MAGAZYNOWYCH DOSTĘPNA BĘDZIE II GENERACJA PRODUKTU</t>
    </r>
  </si>
  <si>
    <t xml:space="preserve">
BCS-TQ3503IR3-G(II)
5.0MP (3.6mm)
4 w 1
CVI-TVI-AHD-CVBS</t>
  </si>
  <si>
    <r>
      <rPr>
        <sz val="18"/>
        <rFont val="Calibri"/>
        <family val="2"/>
        <charset val="238"/>
      </rPr>
      <t xml:space="preserve">Kamera Kolorowa Tubowa Metalowa 4 w 1 z promiennikiem podczerwieni 
obsługa standardu HD-CVI+HD-TVI+AHD+ANALOG, Przetwornik: 1/2.8" 5Mpix CMOS SONY STARVIS IMX335, Procesor obrazu FH8556, Rozdzielczość AHD/TVI 20kl/s@5MP(2592*1944), AHD/TVI/CVI 25/30kl/s@4MP(2560*1440), Czułość:  0.01 Lux/F1.2, 0 Lux/F1.2 (wł. IR),  Obiektyw stałoogniskowy 2.8mm, Mechaniczny Filtr Podczerwieni (ICR), Menu ekranowe z wieloma funkcjami konfiguracyjnymi m.in. WDR/BLC, Promiennik podczerwieni o zasięgu do 25m, Dwie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BCS-DMQ4503IR3-B(II) -  wersja w BIAŁEJ OBUDOWIE</t>
    </r>
  </si>
  <si>
    <t xml:space="preserve">
BCS-TQE3500IR3-G(II)
5.0MP (3.6mm)
4 w 1
CVI-TVI-AHD-CVBS</t>
  </si>
  <si>
    <r>
      <rPr>
        <sz val="18"/>
        <rFont val="Calibri"/>
        <family val="2"/>
        <charset val="238"/>
      </rPr>
      <t xml:space="preserve">Kamera Kolorowa Tubowa Metalowa 4 w 1 z promiennikiem podczerwieni 
obsługa standardu HD-CVI+HD-TVI+AHD+ANALOG, Przetwornik: 1/2.5" 5Mpix CMOS SOI K05, Procesor obrazu FH8538M, Rozdzielczość AHD/TVI 20kl/s@5MP(2592*1944), AHD/TVI/CVI 25/30kl/s@4MP(2560*1440), Czułość: 0.01 Lux/F1.2, 0 Lux/F1.2 (wł. IR),  Obiektyw o ogniskowej 3.6mm, funkcja dualna Mechaniczny Filtr Podczerwieni (ICR), Menu ekranowe z wieloma funkcjami konfiguracyjnymi D-WDR/BLC, Promiennik podczerwieni o zasięgu do 25m, Dwie diody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BCS-TQE3500IR3-B(II) -  wersja w BIAŁEJ OBUDOWIE</t>
    </r>
  </si>
  <si>
    <t xml:space="preserve">BCS-TQ3203IR3-G
1080p (2.8mm)
4 w 1
CVI-TVI-AHD-CVBS</t>
  </si>
  <si>
    <r>
      <rPr>
        <sz val="18"/>
        <rFont val="Calibri"/>
        <family val="2"/>
        <charset val="238"/>
      </rPr>
      <t xml:space="preserve">Kamera Kolorowa Tubowa Metalowa 4 w 1 z promiennikiem podczerwieni 
obsługa standardu HD-CVI+HD-TVI+AHD+ANALOG, Przetwornik: 1/2.8" 2Mpix SONY STARVIS IMX307, Procesor obrazu X600, Rozdzielczość  1080p 2Mpix, Max 25/30 kl/s@1080p, Czułość: 0 Lux/F2.0 (wł. IR),  Obiektyw 2.8mm, funkcja dualna Mechaniczny Filtr Podczerwieni (ICR), Funkcja poprawiająca dynamikę kamery WDR, Cyfrowa redukcja szumów 3DNR, Menu ekranowe z wieloma funkcjami konfiguracyjnymi, Funkcje AGC, AES, BLC, maski prywatności,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BCS-TQ3203IR3-B -  wersja w BIAŁEJ OBUDOWIE
</t>
    </r>
    <r>
      <rPr>
        <b val="true"/>
        <i val="true"/>
        <u val="single"/>
        <sz val="18"/>
        <color rgb="FFFF0000"/>
        <rFont val="Calibri"/>
        <family val="2"/>
        <charset val="238"/>
      </rPr>
      <t xml:space="preserve">PO WYCZERPANIU ZAPASÓW MAGAZYNOWYCH DOSTĘPNA BĘDZIE II GENERACJA PRODUKTU</t>
    </r>
  </si>
  <si>
    <t xml:space="preserve">
BCS-TQE3200IR3-G(II)
1080p (2.8mm)
4 w 1
CVI-TVI-AHD-CVBS</t>
  </si>
  <si>
    <r>
      <rPr>
        <sz val="18"/>
        <rFont val="Calibri"/>
        <family val="2"/>
        <charset val="238"/>
      </rPr>
      <t xml:space="preserve">Kamera Kolorowa Tubowa Metalowa 4 w 1 z promiennikiem podczerwieni 
obsługa standardu HD-CVI+HD-TVI+AHD+ANALOG, Przetwornik: 1/2.9" 2Mpix CMOS SONY IMX323, Procesor obrazu V30H, Rozdzielczość  1080p 2Mpix, Max 25/30 kl/s@1080p, Czułość: 0 Lux/F2.0 (wł. IR),  Obiektyw 2.8mm, Mechaniczny Filtr Podczerwieni (ICR), Menu ekranowe z wieloma funkcjami konfiguracyjnymi D-WDR/BLC, , Promiennik podczerwieni o zasięgu do 25m,Dwie diody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BCS-TQE3200IR3-B(II) -  wersja w BIAŁEJ OBUDOWIE</t>
    </r>
  </si>
  <si>
    <r>
      <rPr>
        <b val="true"/>
        <sz val="26"/>
        <color rgb="FF000000"/>
        <rFont val="Calibri"/>
        <family val="2"/>
        <charset val="238"/>
      </rPr>
      <t xml:space="preserve">BCS-TA1-
8MWIR3-F-M-G
</t>
    </r>
    <r>
      <rPr>
        <b val="true"/>
        <sz val="20"/>
        <color rgb="FF808080"/>
        <rFont val="Calibri"/>
        <family val="2"/>
        <charset val="238"/>
      </rPr>
      <t xml:space="preserve">8MP (2.8mm)
</t>
    </r>
    <r>
      <rPr>
        <b val="true"/>
        <sz val="20"/>
        <color rgb="FF00B050"/>
        <rFont val="Calibri"/>
        <family val="2"/>
        <charset val="238"/>
      </rPr>
      <t xml:space="preserve">4 w 1
</t>
    </r>
    <r>
      <rPr>
        <b val="true"/>
        <sz val="20"/>
        <color rgb="FF808080"/>
        <rFont val="Calibri"/>
        <family val="2"/>
        <charset val="238"/>
      </rPr>
      <t xml:space="preserve">CVI-TVI-AHD-CVBS
</t>
    </r>
    <r>
      <rPr>
        <b val="true"/>
        <i val="true"/>
        <sz val="20"/>
        <color rgb="FF00B050"/>
        <rFont val="Calibri"/>
        <family val="2"/>
        <charset val="238"/>
      </rPr>
      <t xml:space="preserve">wkrótce w ofercie</t>
    </r>
  </si>
  <si>
    <r>
      <rPr>
        <sz val="18"/>
        <rFont val="Calibri"/>
        <family val="2"/>
        <charset val="238"/>
      </rPr>
      <t xml:space="preserve">Kamera Kolorowa Tubowa Metalowa 4 w 1 z promiennikiem podczerwieni i wbudowanym mikrofonem.
obsługa standardu HD-CVI+HD-TVI+AHD+ANALOG, Przetwornik: 1/2.7" 8Mpx CMOS. Rozdzielczość 4K 3840x2160 8Mpx, CVI: 15kl/s @8Mpx, 20kl/s @ 5Mpx, 25/30 kl/s@4 Mpx, 25/30kl/s @ 1080p,AHD/TVI:15kl/s @8Mpx, Czułość: 0.03 Lux/F2.0, 0 Lux/F2.0 (wł. IR),  Obiektyw  2.8mm, Mechaniczny Filtr Podczerwieni (ICR), Funkcja poprawiająca dynamikę kamery D-WDR z możliwością konfiguracji, Cyfrowa redukcja szumów 2DNR, Menu ekranowe z wieloma funkcjami konfiguracyjnymi, Funkcje AGC, AES, BLC, maski prywatności, Promiennik podczerwieni o zasięgu do 30m, Jedna dioda  (typu Array Leds). Szyba dzielona z kołnierzem oddzielającym promiennik od obiektywu, Uchwyt 3D , Obudowa zewnętrzna IP67, Zasilanie 12VDC, 4.3W
</t>
    </r>
    <r>
      <rPr>
        <b val="true"/>
        <sz val="18"/>
        <rFont val="Calibri"/>
        <family val="2"/>
        <charset val="238"/>
      </rPr>
      <t xml:space="preserve">BCS-TA1-8MWIR3-F-M  -  wersja w BIAŁEJ OBUDOWIE</t>
    </r>
  </si>
  <si>
    <r>
      <rPr>
        <b val="true"/>
        <sz val="26"/>
        <color rgb="FF000000"/>
        <rFont val="Calibri"/>
        <family val="2"/>
        <charset val="238"/>
      </rPr>
      <t xml:space="preserve">BCS-TA1-
5MSIR3-F-M-G
</t>
    </r>
    <r>
      <rPr>
        <b val="true"/>
        <sz val="20"/>
        <color rgb="FF808080"/>
        <rFont val="Calibri"/>
        <family val="2"/>
        <charset val="238"/>
      </rPr>
      <t xml:space="preserve">5MP 16x9 (2.8mm)
</t>
    </r>
    <r>
      <rPr>
        <b val="true"/>
        <sz val="20"/>
        <color rgb="FF00B050"/>
        <rFont val="Calibri"/>
        <family val="2"/>
        <charset val="238"/>
      </rPr>
      <t xml:space="preserve">4 w 1
</t>
    </r>
    <r>
      <rPr>
        <b val="true"/>
        <sz val="20"/>
        <color rgb="FF808080"/>
        <rFont val="Calibri"/>
        <family val="2"/>
        <charset val="238"/>
      </rPr>
      <t xml:space="preserve">CVI-TVI-AHD-CVBS
</t>
    </r>
    <r>
      <rPr>
        <b val="true"/>
        <i val="true"/>
        <sz val="20"/>
        <color rgb="FF00B050"/>
        <rFont val="Calibri"/>
        <family val="2"/>
        <charset val="238"/>
      </rPr>
      <t xml:space="preserve">wkrótce w ofercie</t>
    </r>
  </si>
  <si>
    <r>
      <rPr>
        <sz val="18"/>
        <rFont val="Calibri"/>
        <family val="2"/>
        <charset val="238"/>
      </rPr>
      <t xml:space="preserve">Kamera Kolorowa Tubowa Metalowa 4 w 1 z promiennikiem podczerwieni i wbudowanym mikrofonem.
obsługa standardu HD-CVI+HD-TVI+AHD+ANALOG, Przetwornik: 1/2.7" 5Mpx CMOS Starlight. Rozdzielczość 2880x1620 5Mpx, CVI: 25kl/s @ 5Mpx, 25/30 kl/s@4 Mpx, 25/30kl/s @ 1080p, AHD:  25/30 kl/s@4 Mpx, 25/30kl/s @ 1080p, TVI: 25/30 kl/s@4 Mpx, 25/30kl/s @ 1080p, Czułość: 0.005 Lux/F1.6, 0 Lux/F1.6 (wł. IR),  Obiektyw  2.8mm, Mechaniczny Filtr Podczerwieni (ICR), Funkcja poprawiająca dynamikę kamery D-WDR z możliwością konfiguracji, Cyfrowa redukcja szumów 2DNR, Menu ekranowe z wieloma funkcjami konfiguracyjnymi, Funkcje AGC, AES, BLC, maski prywatności, Promiennik podczerwieni o zasięgu do 30m, Jedna dioda  (typu Array Leds). Szyba dzielona z kołnierzem oddzielającym promiennik od obiektywu, Uchwyt 3D , Obudowa zewnętrzna IP67, Zasilanie 12VDC, 3.2W
</t>
    </r>
    <r>
      <rPr>
        <b val="true"/>
        <sz val="18"/>
        <rFont val="Calibri"/>
        <family val="2"/>
        <charset val="238"/>
      </rPr>
      <t xml:space="preserve">BCS-TA1-5MSIR3-F-M -  wersja w BIAŁEJ OBUDOWIE</t>
    </r>
  </si>
  <si>
    <r>
      <rPr>
        <b val="true"/>
        <sz val="26"/>
        <color rgb="FF000000"/>
        <rFont val="Calibri"/>
        <family val="2"/>
        <charset val="238"/>
      </rPr>
      <t xml:space="preserve">BCS-TA1-
2MIR3-F-M-G
</t>
    </r>
    <r>
      <rPr>
        <b val="true"/>
        <sz val="20"/>
        <color rgb="FF808080"/>
        <rFont val="Calibri"/>
        <family val="2"/>
        <charset val="238"/>
      </rPr>
      <t xml:space="preserve">1080p (2.8mm)
</t>
    </r>
    <r>
      <rPr>
        <b val="true"/>
        <sz val="20"/>
        <color rgb="FF00B050"/>
        <rFont val="Calibri"/>
        <family val="2"/>
        <charset val="238"/>
      </rPr>
      <t xml:space="preserve">4 w 1
</t>
    </r>
    <r>
      <rPr>
        <b val="true"/>
        <sz val="20"/>
        <color rgb="FF808080"/>
        <rFont val="Calibri"/>
        <family val="2"/>
        <charset val="238"/>
      </rPr>
      <t xml:space="preserve">CVI-TVI-AHD-CVBS
</t>
    </r>
    <r>
      <rPr>
        <b val="true"/>
        <i val="true"/>
        <sz val="20"/>
        <color rgb="FF00B050"/>
        <rFont val="Calibri"/>
        <family val="2"/>
        <charset val="238"/>
      </rPr>
      <t xml:space="preserve">wkrótce w ofercie</t>
    </r>
  </si>
  <si>
    <r>
      <rPr>
        <sz val="18"/>
        <rFont val="Calibri"/>
        <family val="2"/>
        <charset val="238"/>
      </rPr>
      <t xml:space="preserve">Kamera Kolorowa Tubowa Metalowa 4 w 1 z promiennikiem podczerwieni i wbudowanym mikrofonem.
obsługa standardu HD-CVI+HD-TVI+AHD+ANALOG, Przetwornik: 1/2.7" 2Mpx CMOS. Rozdzielczość 2Mpx 1920x1080p  CVI/AHD/TVI:  25/30kl/s @ 1080p, Czułość: 0.02 Lux/F1.9, 0 Lux/F1.9 (wł. IR),  Obiektyw  2.8mm, Mechaniczny Filtr Podczerwieni (ICR), Funkcja poprawiająca dynamikę kamery D-WDR z możliwością konfiguracji, Cyfrowa redukcja szumów 2DNR, Menu ekranowe z wieloma funkcjami konfiguracyjnymi, Funkcje AGC, AES, BLC, maski prywatności, Promiennik podczerwieni o zasięgu do 30m, Jedna dioda  (typu Array Leds). Szyba dzielona z kołnierzem oddzielającym promiennik od obiektywu, Uchwyt 3D , Obudowa zewnętrzna IP67, Zasilanie 12VDC, 3.3W
</t>
    </r>
    <r>
      <rPr>
        <b val="true"/>
        <sz val="18"/>
        <rFont val="Calibri"/>
        <family val="2"/>
        <charset val="238"/>
      </rPr>
      <t xml:space="preserve">BCS-TA1-2MIR3-F-M -  wersja w BIAŁEJ OBUDOWIE</t>
    </r>
  </si>
  <si>
    <t xml:space="preserve">BCS-DMQ4803IR3-G
8.0MP (3.6-10mm)
4 w 1
CVI-TVI-AHD-CVBS</t>
  </si>
  <si>
    <r>
      <rPr>
        <sz val="18"/>
        <rFont val="Calibri"/>
        <family val="2"/>
        <charset val="238"/>
      </rPr>
      <t xml:space="preserve">Kamera Kolorowa Kopułowa Metalowa 4 w 1 z promiennikiem podczerwieni 
obsługa standardu HD-CVI+HD-TVI+AHD+ANALOG, Przetwornik: 1/1.8" 8Mpix CMOS OmniVision PureCel OS08A10, Procesor obrazu NVP2481H, Rozdzielczość  15kl/s@8MP, 20kl/s@5MP, 25/30kl/s@4MP, Czułość: 0 Lux (wł. IR),  Obiektyw zmiennoogniskowy MOTOZOOM 3.6-10mm, funkcja dualna Mechaniczny Filtr Podczerwieni (ICR), D-WDR,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BCS-DMQ4803IR3-B -  wersja w BIAŁEJ OBUDOWIE</t>
    </r>
  </si>
  <si>
    <t xml:space="preserve">BCS-DMQ4503IR3-G
5.0MP (2.8-12mm)
4 w 1
CVI-TVI-AHD-CVBS</t>
  </si>
  <si>
    <r>
      <rPr>
        <sz val="18"/>
        <rFont val="Calibri"/>
        <family val="2"/>
        <charset val="238"/>
      </rPr>
      <t xml:space="preserve">Kamera Kolorowa Kopułowa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2.8-12mm, funkcja dualna Mechaniczny Filtr Podczerwieni (ICR), Menu ekranowe z wieloma funkcjami konfiguracyjnymi m.in. BLC/D-WDR,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BCS-DMQ4503IR3-G -  wersja w BIAŁEJ OBUDOWIE</t>
    </r>
  </si>
  <si>
    <t xml:space="preserve">BCS-DMQE4500IR3-G
5.0MP (2.8-12mm)
4 w 1
CVI-TVI-AHD-CVBS</t>
  </si>
  <si>
    <r>
      <rPr>
        <sz val="18"/>
        <rFont val="Calibri"/>
        <family val="2"/>
        <charset val="238"/>
      </rPr>
      <t xml:space="preserve">Kamera Kolorowa Kopułowa Metalowa 4 w 1 z promiennikiem podczerwieni 
obsługa standardu HD-CVI+HD-TVI+AHD+ANALOG, Przetwornik: 1/2.5" 5Mpix CMOS SOI K03, Procesor obrazu FH8538M, Rozdzielczość AHD/TVI 20kl/s@5MP(2704*1950), AHD/TVI/CVI 25/30kl/s@4MP(2560*1440), AHD/TVI/CVI 25/30kl/s@2MP(1920*1080), Czułość: 0 Lux/F2.0 (wł. IR),  Obiektyw zmiennoogniskowy 2.8-12mm, funkcja dualna Mechaniczny Filtr Podczerwieni (ICR), Menu ekranowe z wieloma funkcjami konfiguracyjnymi,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BCS-DMQE4500IR3-G -  wersja w BIAŁEJ OBUDOWIE</t>
    </r>
  </si>
  <si>
    <t xml:space="preserve">BCS-DMQ4203IR3-G
1080p (2.7-13.5mm)
4 w 1
CVI-TVI-AHD-CVBS</t>
  </si>
  <si>
    <r>
      <rPr>
        <sz val="18"/>
        <rFont val="Calibri"/>
        <family val="2"/>
        <charset val="238"/>
      </rPr>
      <t xml:space="preserve">Kamera Kolorowa Kopułowa Metalowa 4 w 1 z promiennikiem podczerwieni 
obsługa standardu HD-CVI+HD-TVI+AHD+ANALOG, Przetwornik: 1/2.8" 2Mpix CMOS SONY STARVIS IMX307, Procesor obrazu Eyenix, Rozdzielczość 1080p 2Mpix, AHD/TVI/CVI 25/30kl/s@1080p, Czułość: 0 Lux/F2.0 (wł. IR),  Obiektyw zmiennoogniskowy MOTOZOOM 2.7-13.5mm, funkcja dualna Mechaniczny Filtr Podczerwieni (ICR), Menu ekranowe z wieloma funkcjami konfiguracyjnymi m.in. HLC/BLC/WDR, Promiennik podczerwieni o zasięgu do 40m, Sześć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BCS-DMQ4203IR3-G -  wersja w BIAŁEJ OBUDOWIE</t>
    </r>
  </si>
  <si>
    <t xml:space="preserve">BCS-DMQE4200IR3-G
1080p (2.8-12mm)
4 w 1
CVI-TVI-AHD-CVBS</t>
  </si>
  <si>
    <r>
      <rPr>
        <sz val="18"/>
        <rFont val="Calibri"/>
        <family val="2"/>
        <charset val="238"/>
      </rPr>
      <t xml:space="preserve">Kamera Kolorowa Kopułowa Metalowa 4 w 1 z promiennikiem podczerwieni 
obsługa standardu HD-CVI+HD-TVI+AHD+ANALOG, Przetwornik: 1/2.9" 2Mpix CMOS SONY IMX323, Procesor obrazu V30E, Rozdzielczość  1080p 2Mpix, Max 25/30 kl/s@1080p, Czułość: 0 Lux/F2.0 (wł. IR),  Obiektyw zmiennoogniskowy 2.8-12mm z zewnętrzną regulacją ostrości,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Sześć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BCS-DMQE4200IR3-B -  wersja w BIAŁEJ OBUDOWIE</t>
    </r>
  </si>
  <si>
    <t xml:space="preserve">BCS-DMQ3803IR3-G
8.0MP (3.3-12mm)
4 w 1
CVI-TVI-AHD-CVBS</t>
  </si>
  <si>
    <r>
      <rPr>
        <sz val="18"/>
        <rFont val="Calibri"/>
        <family val="2"/>
        <charset val="238"/>
      </rPr>
      <t xml:space="preserve">Kamera Kolorowa Kopułowa Metalowa 4 w 1 z promiennikiem podczerwieni 
obsługa standardu HD-CVI+HD-TVI+AHD+ANALOG, Przetwornik: 1/2.5" 8Mpix CMOS SONY IMX274, Procesor obrazu FH8556, Rozdzielczość  15kl/s@8MP, 20kl/s@5MP, 25/30kl/s@4MP, Czułość: 0 Lux (wł. IR),  Obiektyw zmiennoogniskowy MOTOZOOM 3.3-12mm, funkcja dualna Mechaniczny Filtr Podczerwieni (ICR),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BCS-DMQ3803IR3-B -  wersja w BIAŁEJ OBUDOWIE</t>
    </r>
  </si>
  <si>
    <t xml:space="preserve">BCS-DMQ3503IR3-G
5.0MP (2.7-13.5mm)
4 w 1
CVI-TVI-AHD-CVBS</t>
  </si>
  <si>
    <r>
      <rPr>
        <sz val="18"/>
        <rFont val="Calibri"/>
        <family val="2"/>
        <charset val="238"/>
      </rPr>
      <t xml:space="preserve">Kamera Kolorowa Kopułowa Metalowa 4 w 1 z promiennikiem podczerwieni 
obsługa standardu HD-CVI+HD-TVI+AHD+ANALOG, Przetwornik: 1/2.8" 5Mpix CMOS SONY STARVIS IMX335, Procesor obrazu FH8556, Rozdzielczość AHD/TVI 20kl/s@5MP(2592*1944), AHD/TVI/CVI 25/30kl/s@4MP(2560*1440), Czułość: 0 Lux (wł. IR),  Obiektyw zmiennoogniskowy MOTOZOOM 2.7-13.5mm, funkcja dualna Mechaniczny Filtr Podczerwieni (ICR), Menu ekranowe z wieloma funkcjami konfiguracyjnymi m.in. BLC/D-WDR,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BCS-DMQ3503IR3-G -  wersja w BIAŁEJ OBUDOWIE
</t>
    </r>
    <r>
      <rPr>
        <b val="true"/>
        <i val="true"/>
        <u val="single"/>
        <sz val="18"/>
        <color rgb="FFFF0000"/>
        <rFont val="Calibri"/>
        <family val="2"/>
        <charset val="238"/>
      </rPr>
      <t xml:space="preserve">PO WYCZERPANIU ZAPASÓW MAGAZYNOWYCH DOSTĘPNA BĘDZIE II GENERACJA PRODUKTU Z WBUDOWANYM MIKROFONEM
</t>
    </r>
  </si>
  <si>
    <t xml:space="preserve">BCS-DMQE3500IR3-G
5.0MP (2.8-13.5mm)
4 w 1
CVI-TVI-AHD-CVBS</t>
  </si>
  <si>
    <r>
      <rPr>
        <sz val="18"/>
        <rFont val="Calibri"/>
        <family val="2"/>
        <charset val="238"/>
      </rPr>
      <t xml:space="preserve">Kamera Kolorowa Kopułowa Metalowa 4 w 1 z promiennikiem podczerwieni 
obsługa standardu HD-CVI+HD-TVI+AHD+ANALOG, Przetwornik: 1/2.5" 5Mpix CMOS SOI K03, Procesor obrazu FH8538M, Rozdzielczość AHD/TVI 20kl/s@5MP(2704*1950), AHD/TVI/CVI 25/30kl/s@4MP(2560*1440), Czułość: 0 Lux/F2.0 (wł. IR),  Obiektyw zmiennoogniskowy 2.8-13.5mm, funkcja dualna Mechaniczny Filtr Podczerwieni (ICR), Menu ekranowe z wieloma funkcjami konfiguracyjnymi,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BCS-DMQE3500IR3-B -  wersja w BIAŁEJ OBUDOWIE
</t>
    </r>
    <r>
      <rPr>
        <b val="true"/>
        <i val="true"/>
        <u val="single"/>
        <sz val="18"/>
        <color rgb="FFFF0000"/>
        <rFont val="Calibri"/>
        <family val="2"/>
        <charset val="238"/>
      </rPr>
      <t xml:space="preserve">PO WYCZERPANIU ZAPASÓW MAGAZYNOWYCH DOSTĘPNA BĘDZIE II GENERACJA PRODUKTU</t>
    </r>
  </si>
  <si>
    <t xml:space="preserve">BCS-DMQ3203IR3-G
1080p (2.7-13.5mm)
4 w 1
CVI-TVI-AHD-CVBS</t>
  </si>
  <si>
    <r>
      <rPr>
        <sz val="18"/>
        <rFont val="Calibri"/>
        <family val="2"/>
        <charset val="238"/>
      </rPr>
      <t xml:space="preserve">Kamera Kolorowa Kopułowa Metalowa 4 w 1 z promiennikiem podczerwieni 
obsługa standardu HD-CVI+HD-TVI+AHD+ANALOG, Przetwornik: 1/2.8" 2Mpix SONY STARVIS IMX307, Procesor obrazu X600, Rozdzielczość  1080p 2Mpix, Max 25/30 kl/s@1080p, Czułość: 0 Lux/F2.0 (wł. IR),  Obiektyw zmiennoogniskowy MOTOZOOM 2.7-13.5mm, funkcja dualna Mechaniczny Filtr Podczerwieni (ICR), Funkcja poprawiająca dynamikę kamery WDR,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BCS-DMQ3203IR3-B -  wersja w BIAŁEJ OBUDOWIE
</t>
    </r>
    <r>
      <rPr>
        <b val="true"/>
        <i val="true"/>
        <u val="single"/>
        <sz val="18"/>
        <color rgb="FFFF0000"/>
        <rFont val="Calibri"/>
        <family val="2"/>
        <charset val="238"/>
      </rPr>
      <t xml:space="preserve">PO WYCZERPANIU ZAPASÓW MAGAZYNOWYCH DOSTĘPNA BĘDZIE II GENERACJA PRODUKTU Z WBUDOWANYM MIKROFONEM</t>
    </r>
  </si>
  <si>
    <t xml:space="preserve">BCS-DMQE3200IR3
1080p (2.8-12mm)
4 w 1
CVI-TVI-AHD-CVBS</t>
  </si>
  <si>
    <r>
      <rPr>
        <sz val="18"/>
        <rFont val="Calibri"/>
        <family val="2"/>
        <charset val="238"/>
      </rPr>
      <t xml:space="preserve">Kamera Kolorowa Kopułowa Metalowa 4 w 1 z promiennikiem podczerwieni 
obsługa standardu HD-CVI+HD-TVI+AHD+ANALOG, Przetwornik: 1/2.9" 2Mpix CMOS SONY IMX323, Procesor obrazu V30E, Rozdzielczość  1080p 2Mpix, Max 25/30 kl/s@1080p, Czułość: 0 Lux/F2.0 (wł. IR),  Obiektyw zmiennoogniskowy 2.8-12mm z zewnętrzną regulacją ostrości,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t>
    </r>
    <r>
      <rPr>
        <b val="true"/>
        <sz val="18"/>
        <rFont val="Calibri"/>
        <family val="2"/>
        <charset val="238"/>
      </rPr>
      <t xml:space="preserve">BCS-DMQE3200IR3-B -  wersja w BIAŁEJ OBUDOWIE
</t>
    </r>
    <r>
      <rPr>
        <b val="true"/>
        <i val="true"/>
        <u val="single"/>
        <sz val="18"/>
        <color rgb="FFFF0000"/>
        <rFont val="Calibri"/>
        <family val="2"/>
        <charset val="238"/>
      </rPr>
      <t xml:space="preserve">PO WYCZERPANIU ZAPASÓW MAGAZYNOWYCH DOSTĘPNA BĘDZIE II GENERACJA PRODUKTU</t>
    </r>
  </si>
  <si>
    <r>
      <rPr>
        <b val="true"/>
        <sz val="26"/>
        <color rgb="FF000000"/>
        <rFont val="Calibri"/>
        <family val="2"/>
        <charset val="238"/>
      </rPr>
      <t xml:space="preserve">BCS-EA4-
8MWIR6-V-M-G
</t>
    </r>
    <r>
      <rPr>
        <b val="true"/>
        <sz val="20"/>
        <color rgb="FF808080"/>
        <rFont val="Calibri"/>
        <family val="2"/>
        <charset val="238"/>
      </rPr>
      <t xml:space="preserve">8MP (2.7-13.5mm)
</t>
    </r>
    <r>
      <rPr>
        <b val="true"/>
        <sz val="20"/>
        <color rgb="FF00B050"/>
        <rFont val="Calibri"/>
        <family val="2"/>
        <charset val="238"/>
      </rPr>
      <t xml:space="preserve">4 w 1
</t>
    </r>
    <r>
      <rPr>
        <b val="true"/>
        <sz val="20"/>
        <color rgb="FF808080"/>
        <rFont val="Calibri"/>
        <family val="2"/>
        <charset val="238"/>
      </rPr>
      <t xml:space="preserve">CVI-TVI-AHD-CVBS
</t>
    </r>
    <r>
      <rPr>
        <b val="true"/>
        <i val="true"/>
        <sz val="20"/>
        <color rgb="FF00B050"/>
        <rFont val="Calibri"/>
        <family val="2"/>
        <charset val="238"/>
      </rPr>
      <t xml:space="preserve">wkrótce w ofercie</t>
    </r>
  </si>
  <si>
    <r>
      <rPr>
        <sz val="18"/>
        <rFont val="Calibri"/>
        <family val="2"/>
        <charset val="238"/>
      </rPr>
      <t xml:space="preserve">Kamera Kolorowa Kopułowa Metalowa typu Eyeball  4 w 1 z promiennikiem podczerwieni i wbudowanym mikrofonem.
obsługa standardu HD-CVI+HD-TVI+AHD+ANALOG, Przetwornik: 1/2.7" 8Mpx CMOS. Rozdzielczość 4K 3840x2160 8Mpx, CVI/AHD/TVI: 15kl/s @8Mpx, 20kl/s @ 5Mpx, 25/30 kl/s@4 Mpx, 25/30kl/s @ 1080p, Czułość: 0.03 Lux/F1.7, 0 Lux/F1.7 (wł. IR),  Obiektyw zmiennoogniskowy 2.7-13.5mm Motozoom, Mechaniczny Filtr Podczerwieni (ICR), Funkcja poprawiająca dynamikę kamery WDR 120dB z możliwością konfiguracji, Cyfrowa redukcja szumów 3DNR, Menu ekranowe z wieloma funkcjami konfiguracyjnymi, Funkcje AGC, AES, BLC, maski prywatności, Promiennik podczerwieni o zasięgu do 60m, Dwie diody  (typu Array Leds). Szyba dzielona z kołnierzem oddzielającym promiennik od obiektywu, Uchwyt 3D , Obudowa zewnętrzna IP67, Zasilanie 12VDC, 7.8W
</t>
    </r>
    <r>
      <rPr>
        <b val="true"/>
        <sz val="18"/>
        <rFont val="Calibri"/>
        <family val="2"/>
        <charset val="238"/>
      </rPr>
      <t xml:space="preserve">BCS-EA4-8MWIR6-V-M -  wersja w BIAŁEJ OBUDOWIE</t>
    </r>
  </si>
  <si>
    <r>
      <rPr>
        <b val="true"/>
        <sz val="26"/>
        <color rgb="FF000000"/>
        <rFont val="Calibri"/>
        <family val="2"/>
        <charset val="238"/>
      </rPr>
      <t xml:space="preserve">BCS-EA4-
5MSIR6-V-M-G
</t>
    </r>
    <r>
      <rPr>
        <b val="true"/>
        <sz val="20"/>
        <color rgb="FF808080"/>
        <rFont val="Calibri"/>
        <family val="2"/>
        <charset val="238"/>
      </rPr>
      <t xml:space="preserve">5MP 16x9 (2.7-12mm)
</t>
    </r>
    <r>
      <rPr>
        <b val="true"/>
        <sz val="20"/>
        <color rgb="FF00B050"/>
        <rFont val="Calibri"/>
        <family val="2"/>
        <charset val="238"/>
      </rPr>
      <t xml:space="preserve">4 w 1
</t>
    </r>
    <r>
      <rPr>
        <b val="true"/>
        <sz val="20"/>
        <color rgb="FF808080"/>
        <rFont val="Calibri"/>
        <family val="2"/>
        <charset val="238"/>
      </rPr>
      <t xml:space="preserve">CVI-TVI-AHD-CVBS
</t>
    </r>
    <r>
      <rPr>
        <b val="true"/>
        <i val="true"/>
        <sz val="20"/>
        <color rgb="FF00B050"/>
        <rFont val="Calibri"/>
        <family val="2"/>
        <charset val="238"/>
      </rPr>
      <t xml:space="preserve">wkrótce w ofercie</t>
    </r>
  </si>
  <si>
    <r>
      <rPr>
        <sz val="18"/>
        <rFont val="Calibri"/>
        <family val="2"/>
        <charset val="238"/>
      </rPr>
      <t xml:space="preserve">Kamera Kolorowa Kopułowa Metalowa typu Eyeball 4 w 1 z promiennikiem podczerwieni i wbudowanym mikrofonem.
obsługa standardu HD-CVI+HD-TVI+AHD+ANALOG, Przetwornik: 1/2.7" 5Mpx CMOS Starlight. Rozdzielczość 2880x1620 5Mpx, CVI: 25kl/s @ 5Mpx, 25/30 kl/s@4 Mpx, 25/30kl/s @ 1080p, AHD:  25/30 kl/s@4 Mpx, 25/30kl/s @ 1080p, TVI: 25/30 kl/s@4 Mpx, 25/30kl/s @ 1080p, Czułość: 0.005 Lux/F1.6, 0 Lux/F1.6 (wł. IR),  Obiektyw zmiennoogniskowy 2.7-12mm Motozoom bez Autofocus, Mechaniczny Filtr Podczerwieni (ICR), Funkcja poprawiająca dynamikę kamery D-WDR z możliwością konfiguracji, Cyfrowa redukcja szumów 2DNR, Menu ekranowe z wieloma funkcjami konfiguracyjnymi, Funkcje AGC, AES, BLC, maski prywatności, Promiennik podczerwieni o zasięgu do 60m, Cztery diody  (typu Array Leds). Szyba dzielona z kołnierzem oddzielającym promiennik od obiektywu, Uchwyt 3D , Obudowa zewnętrzna IP67, Zasilanie 12VDC, 6.6W
</t>
    </r>
    <r>
      <rPr>
        <b val="true"/>
        <sz val="18"/>
        <rFont val="Calibri"/>
        <family val="2"/>
        <charset val="238"/>
      </rPr>
      <t xml:space="preserve">BCS-EA4-5MSIR6-V-M -  wersja w BIAŁEJ OBUDOWIE</t>
    </r>
  </si>
  <si>
    <r>
      <rPr>
        <b val="true"/>
        <sz val="26"/>
        <color rgb="FF000000"/>
        <rFont val="Calibri"/>
        <family val="2"/>
        <charset val="238"/>
      </rPr>
      <t xml:space="preserve">BCS-EA4-
2MIR6-V-M-G
</t>
    </r>
    <r>
      <rPr>
        <b val="true"/>
        <sz val="20"/>
        <color rgb="FF808080"/>
        <rFont val="Calibri"/>
        <family val="2"/>
        <charset val="238"/>
      </rPr>
      <t xml:space="preserve">1080p (2.7-12mm)
</t>
    </r>
    <r>
      <rPr>
        <b val="true"/>
        <sz val="20"/>
        <color rgb="FF00B050"/>
        <rFont val="Calibri"/>
        <family val="2"/>
        <charset val="238"/>
      </rPr>
      <t xml:space="preserve">4 w 1
</t>
    </r>
    <r>
      <rPr>
        <b val="true"/>
        <sz val="20"/>
        <color rgb="FF808080"/>
        <rFont val="Calibri"/>
        <family val="2"/>
        <charset val="238"/>
      </rPr>
      <t xml:space="preserve">CVI-TVI-AHD-CVBS
</t>
    </r>
    <r>
      <rPr>
        <b val="true"/>
        <i val="true"/>
        <sz val="20"/>
        <color rgb="FF00B050"/>
        <rFont val="Calibri"/>
        <family val="2"/>
        <charset val="238"/>
      </rPr>
      <t xml:space="preserve">wkrótce w ofercie</t>
    </r>
  </si>
  <si>
    <r>
      <rPr>
        <sz val="18"/>
        <rFont val="Calibri"/>
        <family val="2"/>
        <charset val="238"/>
      </rPr>
      <t xml:space="preserve">Kamera Kolorowa Kopułowa Metalowa typu Eyeball 4 w 1 z promiennikiem podczerwieni i wbudowanym mikrofonem.
obsługa standardu HD-CVI+HD-TVI+AHD+ANALOG, Przetwornik: 1/2.7" 2Mpx CMOS. Rozdzielczość 2Mpx 1920x1080p  CVI/AHD/TVI:  25/30kl/s @ 1080p, Czułość: 0.02 Lux/F1.7, 0 Lux/F1.7 (wł. IR),  Obiektyw zmiennoogniskowy 2.7-12mm Motozoom bez Autofocus, Mechaniczny Filtr Podczerwieni (ICR), Funkcja poprawiająca dynamikę kamery D-WDR z możliwością konfiguracji, Cyfrowa redukcja szumów 2DNR, Menu ekranowe z wieloma funkcjami konfiguracyjnymi, Funkcje AGC, AES, BLC, maski prywatności, Promiennik podczerwieni o zasięgu do 60m, Dwie diody  (typu Array Leds). Szyba dzielona z kołnierzem oddzielającym promiennik od obiektywu, Uchwyt 3D , Obudowa zewnętrzna IP67, Zasilanie 12VDC, 8.2W
</t>
    </r>
    <r>
      <rPr>
        <b val="true"/>
        <sz val="18"/>
        <rFont val="Calibri"/>
        <family val="2"/>
        <charset val="238"/>
      </rPr>
      <t xml:space="preserve">BCS-EA4-2MIR6-V-M -  wersja w BIAŁEJ OBUDOWIE</t>
    </r>
  </si>
  <si>
    <t xml:space="preserve">BCS-DMQ2803IR3-G
8.0MP (3.6mm)
4 w 1
CVI-TVI-AHD-CVBS</t>
  </si>
  <si>
    <r>
      <rPr>
        <sz val="18"/>
        <rFont val="Calibri"/>
        <family val="2"/>
        <charset val="238"/>
      </rPr>
      <t xml:space="preserve">Kamera Kolorowa Kopułowa Metalowa 4 w 1 z promiennikiem podczerwieni 
obsługa standardu HD-CVI+HD-TVI+AHD+ANALOG,  Przetwornik: 1/1.8" 8Mpix CMOS OmniVision PureCel OS08A10, Procesor obrazu NVP2481H, Rozdzielczość  15kl/s@8MP, 20kl/s@5MP, 25/30kl/s@4MP, Czułość: 0 Lux (wł. IR),  Obiektyw o ogniskowej 3.6mm, funkcja dualna Mechaniczny Filtr Podczerwieni (ICR),D-WDR, Menu ekranowe z wieloma funkcjami konfiguracyjnymi, Promiennik podczerwieni o zasięgu do 30m, Pięć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BCS-DMQ2803IR3-B -  wersja w BIAŁEJ OBUDOWIE</t>
    </r>
  </si>
  <si>
    <t xml:space="preserve">BCS-DMQ2503IR3-G
5.0MP (2.8mm)
4 w 1
CVI-TVI-AHD-CVBS</t>
  </si>
  <si>
    <r>
      <rPr>
        <sz val="18"/>
        <rFont val="Calibri"/>
        <family val="2"/>
        <charset val="238"/>
      </rPr>
      <t xml:space="preserve">Kamera Kolorowa Kopułowa Metalowa 4 w 1 z promiennikiem podczerwieni 
obsługa standardu HD-CVI+HD-TVI+AHD+ANALOG, Przetwornik: 1/2.8" 5Mpix CMOS SONY STARVIS IMX335, Procesor obrazu FH8538M, Rozdzielczość AHD/TVI 20kl/s@5MP(2592*1944), AHD/TVI/CVI 25/30kl/s@4MP(2560*1440), Czułość: 0 Lux (wł. IR),  Obiektyw o ogniskowej 2.8mm, funkcja dualna Mechaniczny Filtr Podczerwieni (ICR), Menu ekranowe z wieloma funkcjami konfiguracyjnymi BLC/D-WDR,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BCS-DMQ2503IR3-B -  wersja w BIAŁEJ OBUDOWIE</t>
    </r>
  </si>
  <si>
    <t xml:space="preserve">BCS-DMQE2500IR3-G
5.0MP (3.6mm)
4 w 1
CVI-TVI-AHD-CVBS</t>
  </si>
  <si>
    <r>
      <rPr>
        <sz val="18"/>
        <rFont val="Calibri"/>
        <family val="2"/>
        <charset val="238"/>
      </rPr>
      <t xml:space="preserve">Kamera Kolorowa Kopułowa Metalowa 4 w 1 z promiennikiem podczerwieni 
obsługa standardu HD-CVI+HD-TVI+AHD+ANALOG, Przetwornik: 1/2.5" 5Mpix CMOS SOI K03, Procesor obrazu FH8538M, Rozdzielczość AHD/TVI 20kl/s@5MP(2704*1950), AHD/TVI/CVI 25/30kl/s@4MP(2560*1440), AHD/TVI/CVI 25/30kl/s@2MP(1920*1080), Czułość: 0 Lux/F2.0 (wł. IR),  Obiektyw o ogniskowej 3.6mm, funkcja dualna Mechaniczny Filtr Podczerwieni (ICR), Menu ekranowe z wieloma funkcjami konfiguracyjnymi,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BCS-DMQE2500IR3-B -  wersja w BIAŁEJ OBUDOWIE</t>
    </r>
  </si>
  <si>
    <t xml:space="preserve">BCS-DMQ2203IR3-G
1080p (2.8mm)
4 w 1
CVI-TVI-AHD-CVBS</t>
  </si>
  <si>
    <r>
      <rPr>
        <sz val="18"/>
        <rFont val="Calibri"/>
        <family val="2"/>
        <charset val="238"/>
      </rPr>
      <t xml:space="preserve">Kamera Kolorowa Kopułowa Metalowa 4 w 1 z promiennikiem podczerwieni 
obsługa standardu HD-CVI+HD-TVI+AHD+ANALOG, Przetwornik: 1/2.8" 2Mpix CMOS SONY STARVIS IMX307, Procesor obrazu Eyenix, Rozdzielczość 1080p 2Mpix, AHD/TVI/CVI 25/30kl/s@1080p, Czułość: 0 Lux/F2.0 (wł. IR),  Obiektyw o ogniskowej 2.8mm, funkcja dualna Mechaniczny Filtr Podczerwieni (ICR), Menu ekranowe z wieloma funkcjami konfiguracyjnymi m.in. HLC/BLC/WDR,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BCS-DMQ2203IR3-B -  wersja w BIAŁEJ OBUDOWIE</t>
    </r>
  </si>
  <si>
    <t xml:space="preserve">BCS-DMQE2200IR3-G
1080p (2.8mm)
4 w 1
CVI-TVI-AHD-CVBS</t>
  </si>
  <si>
    <r>
      <rPr>
        <sz val="18"/>
        <rFont val="Calibri"/>
        <family val="2"/>
        <charset val="238"/>
      </rPr>
      <t xml:space="preserve">Kamera Kolorowa Kopułowa Metalowa 4 w 1 z promiennikiem podczerwieni 
obsługa standardu HD-CVI+HD-TVI+AHD+ANALOG, Przetwornik: 1/2.9" 2Mpix CMOS SONY IMX323, Procesor obrazu V30E, Rozdzielczość  1080p 2Mpix, Max 25/30 kl/s@1080p, Czułość: 0 Lux/F2.0 (wł. IR),  Obiektyw o ogniskowej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BCS-DMQE2200IR3-B -  wersja w BIAŁEJ OBUDOWIE</t>
    </r>
  </si>
  <si>
    <t xml:space="preserve">BCS-DMQ1803IR3-G
8.0MP (3.6mm)
4 w 1
CVI-TVI-AHD-CVBS</t>
  </si>
  <si>
    <r>
      <rPr>
        <sz val="18"/>
        <rFont val="Calibri"/>
        <family val="2"/>
        <charset val="238"/>
      </rPr>
      <t xml:space="preserve">Kamera Kolorowa Kopułowa Metalowa 4 w 1 z promiennikiem podczerwieni 
obsługa standardu HD-CVI+HD-TVI+AHD+ANALOG, Przetwornik: 1/2.5" 8Mpix CMOS SONY IMX274, Procesor obrazu FH8556, Rozdzielczość  15kl/s@8MP, 20kl/s@5MP, 25/30kl/s@4MP, Czułość: 0 Lux (wł. IR),  Obiektyw o ogniskowej 3.6mm, funkcja dualna Mechaniczny Filtr Podczerwieni (ICR), Menu ekranowe z wieloma funkcjami konfiguracyjnymi, Promiennik podczerwieni o zasięgu do 30m,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BCS-DMQ1803IR3-B -  wersja w BIAŁEJ OBUDOWIE</t>
    </r>
  </si>
  <si>
    <t xml:space="preserve">BCS-DMQ1503IR3-G
5.0MP (2.8mm)
4 w 1
CVI-TVI-AHD-CVBS</t>
  </si>
  <si>
    <r>
      <rPr>
        <sz val="18"/>
        <rFont val="Calibri"/>
        <family val="2"/>
        <charset val="238"/>
      </rPr>
      <t xml:space="preserve">Kamera Kolorowa Kopułowa Metalowa 4 w 1 z promiennikiem podczerwieni 
obsługa standardu HD-CVI+HD-TVI+AHD+ANALOG, Przetwornik: 1/2.8" 5Mpix CMOS SONY STARVIS IMX335, Procesor obrazu FH8556, Rozdzielczość AHD/TVI 20kl/s@5MP(2592*1944), AHD/TVI/CVI 25/30kl/s@4MP(2560*1440), Czułość: 0 Lux (wł. IR),  Obiektyw o ogniskowej 2.8mm, funkcja dualna Mechaniczny Filtr Podczerwieni (ICR), Menu ekranowe z wieloma funkcjami konfiguracyjnymi BLC/D-WDR, Promiennik podczerwieni o zasięgu do 30m, Dwie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BCS-DMQ1501IR3-B -  wersja w BIAŁEJ OBUDOWIE
</t>
    </r>
    <r>
      <rPr>
        <b val="true"/>
        <i val="true"/>
        <u val="single"/>
        <sz val="18"/>
        <color rgb="FFFF0000"/>
        <rFont val="Calibri"/>
        <family val="2"/>
        <charset val="238"/>
      </rPr>
      <t xml:space="preserve">PO WYCZERPANIU ZAPASÓW MAGAZYNOWYCH DOSTĘPNA BĘDZIE II GENERACJA PRODUKTU Z WBUDOWANYM MIKROFONEM</t>
    </r>
  </si>
  <si>
    <t xml:space="preserve">BCS-DMQE1500IR3-G
5.0MP (3.6mm)
4 w 1
CVI-TVI-AHD-CVBS</t>
  </si>
  <si>
    <r>
      <rPr>
        <sz val="18"/>
        <rFont val="Calibri"/>
        <family val="2"/>
        <charset val="238"/>
      </rPr>
      <t xml:space="preserve">Kamera Kolorowa Kopułowa Metalowa 4 w 1 z promiennikiem podczerwieni 
obsługa standardu HD-CVI+HD-TVI+AHD+ANALOG, Przetwornik: 1/2.5" 5Mpix CMOS SOI K03, Procesor obrazu FH8538M, Rozdzielczość AHD/TVI 20kl/s@5MP(2704*1950), AHD/TVI/CVI 25/30kl/s@4MP(2560*1440), Czułość: 0 Lux/F2.0 (wł. IR),  Obiektyw o ogniskowej 3.6mm, funkcja dualna Mechaniczny Filtr Podczerwieni (ICR), Menu ekranowe z wieloma funkcjami konfiguracyjnymi, Promiennik podczerwieni o zasięgu do 30m,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BCS-DMQE1500IR3-B -  wersja w BIAŁEJ OBUDOWIE
</t>
    </r>
    <r>
      <rPr>
        <b val="true"/>
        <i val="true"/>
        <u val="single"/>
        <sz val="18"/>
        <color rgb="FFFF0000"/>
        <rFont val="Calibri"/>
        <family val="2"/>
        <charset val="238"/>
      </rPr>
      <t xml:space="preserve">PO WYCZERPANIU ZAPASÓW MAGAZYNOWYCH DOSTĘPNA BĘDZIE II GENERACJA PRODUKTU</t>
    </r>
  </si>
  <si>
    <t xml:space="preserve">BCS-DMQ1203IR3
1080p (2.8mm)
4 w 1
CVI-TVI-AHD-CVBS</t>
  </si>
  <si>
    <r>
      <rPr>
        <sz val="18"/>
        <rFont val="Calibri"/>
        <family val="2"/>
        <charset val="238"/>
      </rPr>
      <t xml:space="preserve">Kamera Kolorowa Kopułowa Metalowa 4 w 1 z promiennikiem podczerwieni 
obsługa standardu HD-CVI+HD-TVI+AHD+ANALOG, Przetwornik: 1/2.8" 2Mpix SONY STARVIS IMX307, Procesor obrazu X600, Rozdzielczość  1080p 2Mpix, Max 25/30 kl/s@1080p, Czułość: 0 Lux/F2.0 (wł. IR),  Obiektyw o ogniskowej 2.8mm, funkcja dualna Mechaniczny Filtr Podczerwieni (ICR), Funkcja poprawiająca dynamikę kamery WDR, Cyfrowa redukcja szumów 3DNR, Menu ekranowe z wieloma funkcjami konfiguracyjnymi, Funkcje AGC, AES, BLC, maski prywatności, Promiennik podczerwieni o zasięgu do 30m, Dwie diody 3 generacji o wydłużonym czasie świecenia do 50 000 godzin, Szyba dzielona z kołnierzem oddzielającym promiennik od obiektywu, Uchwyt 3D , Obudowa zewnętrzna IP66, Zasilanie 12VDC.
</t>
    </r>
    <r>
      <rPr>
        <b val="true"/>
        <sz val="18"/>
        <rFont val="Calibri"/>
        <family val="2"/>
        <charset val="238"/>
      </rPr>
      <t xml:space="preserve">BCS-DMQ1203IR3-B -  wersja w BIAŁEJ OBUDOWIE
</t>
    </r>
    <r>
      <rPr>
        <b val="true"/>
        <i val="true"/>
        <u val="single"/>
        <sz val="18"/>
        <color rgb="FFFF0000"/>
        <rFont val="Calibri"/>
        <family val="2"/>
        <charset val="238"/>
      </rPr>
      <t xml:space="preserve">PO WYCZERPANIU ZAPASÓW MAGAZYNOWYCH DOSTĘPNA BĘDZIE II GENERACJA PRODUKTU Z WBUDOWANYM MIKROFONEM</t>
    </r>
  </si>
  <si>
    <t xml:space="preserve">BCS-DMQE1200IR3-G
1080p (2.8mm)
4 w 1
CVI-TVI-AHD-CVBS</t>
  </si>
  <si>
    <r>
      <rPr>
        <sz val="18"/>
        <rFont val="Calibri"/>
        <family val="2"/>
        <charset val="238"/>
      </rPr>
      <t xml:space="preserve">Kamera Kolorowa Kopułowa Metalowa 4 w 1 z promiennikiem podczerwieni 
obsługa standardu HD-CVI+HD-TVI+AHD+ANALOG, Przetwornik: 1/2.9" 2Mpix CMOS SONY IMX323, Procesor obrazu V30E, Rozdzielczość  1080p 2Mpix, Max 25/30 kl/s@1080p, Czułość: 0 Lux/F2.0 (wł. IR),  Obiektyw o ogniskowej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30m,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val="true"/>
        <sz val="18"/>
        <rFont val="Calibri"/>
        <family val="2"/>
        <charset val="238"/>
      </rPr>
      <t xml:space="preserve">BCS-DMQE1200IR3-B -  wersja w BIAŁEJ OBUDOWIE
</t>
    </r>
    <r>
      <rPr>
        <b val="true"/>
        <i val="true"/>
        <u val="single"/>
        <sz val="18"/>
        <color rgb="FFFF0000"/>
        <rFont val="Calibri"/>
        <family val="2"/>
        <charset val="238"/>
      </rPr>
      <t xml:space="preserve">PO WYCZERPANIU ZAPASÓW MAGAZYNOWYCH DOSTĘPNA BĘDZIE II GENERACJA PRODUKTU</t>
    </r>
  </si>
  <si>
    <r>
      <rPr>
        <b val="true"/>
        <sz val="26"/>
        <color rgb="FF000000"/>
        <rFont val="Calibri"/>
        <family val="2"/>
        <charset val="238"/>
      </rPr>
      <t xml:space="preserve">BCS-EA1-
8MWIR3-F-M-G
</t>
    </r>
    <r>
      <rPr>
        <b val="true"/>
        <sz val="20"/>
        <color rgb="FF808080"/>
        <rFont val="Calibri"/>
        <family val="2"/>
        <charset val="238"/>
      </rPr>
      <t xml:space="preserve">8MP (2.8mm)
</t>
    </r>
    <r>
      <rPr>
        <b val="true"/>
        <sz val="20"/>
        <color rgb="FF00B050"/>
        <rFont val="Calibri"/>
        <family val="2"/>
        <charset val="238"/>
      </rPr>
      <t xml:space="preserve">4 w 1
</t>
    </r>
    <r>
      <rPr>
        <b val="true"/>
        <sz val="20"/>
        <color rgb="FF808080"/>
        <rFont val="Calibri"/>
        <family val="2"/>
        <charset val="238"/>
      </rPr>
      <t xml:space="preserve">CVI-TVI-AHD-CVBS
</t>
    </r>
    <r>
      <rPr>
        <b val="true"/>
        <i val="true"/>
        <sz val="20"/>
        <color rgb="FF00B050"/>
        <rFont val="Calibri"/>
        <family val="2"/>
        <charset val="238"/>
      </rPr>
      <t xml:space="preserve">wkrótce w ofercie</t>
    </r>
  </si>
  <si>
    <r>
      <rPr>
        <sz val="18"/>
        <rFont val="Calibri"/>
        <family val="2"/>
        <charset val="238"/>
      </rPr>
      <t xml:space="preserve">Kamera Kolorowa Kopułowa typu Eyeball  4 w 1 z promiennikiem podczerwieni i wbudowanym mikrofonem.
obsługa standardu HD-CVI+HD-TVI+AHD+ANALOG, Przetwornik: 1/2.7" 8Mpx CMOS. Rozdzielczość 4K 3840x2160 8Mpx , CVI/AHD/TVI: 15kl/s @8Mpx, 20kl/s @ 5Mpx, 25/30 kl/s@4 Mpx, 25/30kl/s @ 1080p, Czułość: 0.03 Lux/F2.0, 0 Lux/F2.0 (wł. IR),  Obiektyw 2.8mm, Mechaniczny Filtr Podczerwieni (ICR), Funkcja poprawiająca dynamikę kamery WDR 120dB z możliwością konfiguracji, Cyfrowa redukcja szumów 3DNR, Menu ekranowe z wieloma funkcjami konfiguracyjnymi, Funkcje AGC, AES, BLC, maski prywatności, Promiennik podczerwieni o zasięgu do 30m, Jedna dioda  (typu Array Leds). Szyba dzielona z kołnierzem oddzielającym promiennik od obiektywu, Uchwyt 3D , Obudowa zewnętrzna IP67, Zasilanie 12VDC, 5.2W
</t>
    </r>
    <r>
      <rPr>
        <b val="true"/>
        <sz val="18"/>
        <rFont val="Calibri"/>
        <family val="2"/>
        <charset val="238"/>
      </rPr>
      <t xml:space="preserve">BCS-EA1-8MWIR3-F-M - wersja w BIAŁEJ OBUDOWIE</t>
    </r>
  </si>
  <si>
    <r>
      <rPr>
        <b val="true"/>
        <sz val="26"/>
        <color rgb="FF000000"/>
        <rFont val="Calibri"/>
        <family val="2"/>
        <charset val="238"/>
      </rPr>
      <t xml:space="preserve">BCS-EA1-
5MSIR3-F-M-G
</t>
    </r>
    <r>
      <rPr>
        <b val="true"/>
        <sz val="20"/>
        <color rgb="FF808080"/>
        <rFont val="Calibri"/>
        <family val="2"/>
        <charset val="238"/>
      </rPr>
      <t xml:space="preserve">5MP 16x9 (2.8mm)
</t>
    </r>
    <r>
      <rPr>
        <b val="true"/>
        <sz val="20"/>
        <color rgb="FF00B050"/>
        <rFont val="Calibri"/>
        <family val="2"/>
        <charset val="238"/>
      </rPr>
      <t xml:space="preserve">4 w 1
</t>
    </r>
    <r>
      <rPr>
        <b val="true"/>
        <sz val="20"/>
        <color rgb="FF808080"/>
        <rFont val="Calibri"/>
        <family val="2"/>
        <charset val="238"/>
      </rPr>
      <t xml:space="preserve">CVI-TVI-AHD-CVBS
</t>
    </r>
    <r>
      <rPr>
        <b val="true"/>
        <i val="true"/>
        <sz val="20"/>
        <color rgb="FF00B050"/>
        <rFont val="Calibri"/>
        <family val="2"/>
        <charset val="238"/>
      </rPr>
      <t xml:space="preserve">wkrótce w ofercie</t>
    </r>
  </si>
  <si>
    <r>
      <rPr>
        <sz val="18"/>
        <rFont val="Calibri"/>
        <family val="2"/>
        <charset val="238"/>
      </rPr>
      <t xml:space="preserve">Kamera Kolorowa Kopułowa typu Eyeball 4 w 1 z promiennikiem podczerwieni i wbudowanym mikrofonem.
obsługa standardu HD-CVI+HD-TVI+AHD+ANALOG, Przetwornik: 1/2.7" 5Mpx CMOS Starlight. Rozdzielczość 2880x1620 5Mpx, CVI: 25kl/s @ 5Mpx, 25/30 kl/s@4 Mpx, 25/30kl/s @ 1080p, AHD:  25/30 kl/s@4 Mpx, 25/30kl/s @ 1080p, TVI: 25/30 kl/s@4 Mpx, 25/30kl/s @ 1080p, Czułość: 0.005 Lux/F1.6, 0 Lux/F1.6 (wł. IR),  Obiektyw  2.8mm, Mechaniczny Filtr Podczerwieni (ICR), Funkcja poprawiająca dynamikę kamery D-WDR z możliwością konfiguracji, Cyfrowa redukcja szumów 2DNR, Menu ekranowe z wieloma funkcjami konfiguracyjnymi, Funkcje AGC, AES, BLC, maski prywatności, Promiennik podczerwieni o zasięgu do 30m, Jedna dioda  (typu Array Leds). Szyba dzielona z kołnierzem oddzielającym promiennik od obiektywu, Uchwyt 3D , Obudowa zewnętrzna IP67, Zasilanie 12VDC, 3.2W
</t>
    </r>
    <r>
      <rPr>
        <b val="true"/>
        <sz val="18"/>
        <rFont val="Calibri"/>
        <family val="2"/>
        <charset val="238"/>
      </rPr>
      <t xml:space="preserve">BCS-EA1-5MSIR3-F-M - wersja w BIAŁEJ OBUDOWIE</t>
    </r>
  </si>
  <si>
    <r>
      <rPr>
        <b val="true"/>
        <sz val="26"/>
        <color rgb="FF000000"/>
        <rFont val="Calibri"/>
        <family val="2"/>
        <charset val="238"/>
      </rPr>
      <t xml:space="preserve">BCS-EA1-
2MIR3-F-M-G
</t>
    </r>
    <r>
      <rPr>
        <b val="true"/>
        <sz val="20"/>
        <color rgb="FF808080"/>
        <rFont val="Calibri"/>
        <family val="2"/>
        <charset val="238"/>
      </rPr>
      <t xml:space="preserve">1080p (2.8mm)
</t>
    </r>
    <r>
      <rPr>
        <b val="true"/>
        <sz val="20"/>
        <color rgb="FF00B050"/>
        <rFont val="Calibri"/>
        <family val="2"/>
        <charset val="238"/>
      </rPr>
      <t xml:space="preserve">4 w 1
</t>
    </r>
    <r>
      <rPr>
        <b val="true"/>
        <sz val="20"/>
        <color rgb="FF808080"/>
        <rFont val="Calibri"/>
        <family val="2"/>
        <charset val="238"/>
      </rPr>
      <t xml:space="preserve">CVI-TVI-AHD-CVBS
</t>
    </r>
    <r>
      <rPr>
        <b val="true"/>
        <i val="true"/>
        <sz val="20"/>
        <color rgb="FF00B050"/>
        <rFont val="Calibri"/>
        <family val="2"/>
        <charset val="238"/>
      </rPr>
      <t xml:space="preserve">wkrótce w ofercie</t>
    </r>
  </si>
  <si>
    <r>
      <rPr>
        <sz val="18"/>
        <rFont val="Calibri"/>
        <family val="2"/>
        <charset val="238"/>
      </rPr>
      <t xml:space="preserve">Kamera Kolorowa Kopułowa typu Eyeball 4 w 1 z promiennikiem podczerwieni i wbudowanym mikrofonem.
obsługa standardu HD-CVI+HD-TVI+AHD+ANALOG, Przetwornik: 1/2.7" 2Mpx CMOS. Rozdzielczość 2Mpx 1920x1080p  CVI/AHD/TVI:  25/30kl/s @ 1080p, Czułość: 0.02 Lux/F1.9, 0 Lux/F1.9 (wł. IR),  Obiektyw  2.8mm, Mechaniczny Filtr Podczerwieni (ICR), Funkcja poprawiająca dynamikę kamery D-WDR z możliwością konfiguracji, Cyfrowa redukcja szumów 2DNR, Menu ekranowe z wieloma funkcjami konfiguracyjnymi, Funkcje AGC, AES, BLC, maski prywatności, Promiennik podczerwieni o zasięgu do 30m, Jedna dioda  (typu Array Leds). Szyba dzielona z kołnierzem oddzielającym promiennik od obiektywu, Uchwyt 3D , Obudowa zewnętrzna IP67, Zasilanie 12VDC, 2.9W
</t>
    </r>
    <r>
      <rPr>
        <b val="true"/>
        <sz val="18"/>
        <rFont val="Calibri"/>
        <family val="2"/>
        <charset val="238"/>
      </rPr>
      <t xml:space="preserve">BCS-EA1-2MIR3-F-M - wersja w BIAŁEJ OBUDOWIE</t>
    </r>
  </si>
  <si>
    <t xml:space="preserve">BCS-BQ7201(II)
1080p
4 w 1
CVI-TVI-AHD-CVBS</t>
  </si>
  <si>
    <t xml:space="preserve">Kamera Kolorowa typu BOX 4 w 1
obsługa standardu HD-CVI+HD-TVI+AHD+ANALOG, Przetwornik: 1/2.8" 2Mpix CMOS SONY IMX307, Procesor obrazu NVP2450H, Rozdzielczość  1080p 2Mpix, Max 25/30 kl/s@1080p, Czułość: 0.5 Lux/F1.2 kolor; 0.05 Lux/F1.0 BW, funkcja dualna Mechaniczny Filtr Podczerwieni (ICR), Funkcja poprawiająca dynamikę kamery WDR z możliwością konfiguracji, Cyfrowa redukcja szumów 3DNR, Menu ekranowe z wieloma funkcjami konfiguracyjnymi, Funkcje AGC, AES, BLC,  mocowanie obiektywu CS,  Zasilanie 12VDC/4W</t>
  </si>
  <si>
    <t xml:space="preserve">AKCESORIA DO KAMER</t>
  </si>
  <si>
    <t xml:space="preserve">BCS-ATU-G</t>
  </si>
  <si>
    <r>
      <rPr>
        <sz val="18"/>
        <rFont val="Calibri"/>
        <family val="2"/>
        <charset val="238"/>
      </rPr>
      <t xml:space="preserve">Puszka montażowa uniwersalna do kamer kopułowych oraz tubowych.
Model kompatybilny zarówno z kamerami montowanymi na cztery jak i na trzy śruby
Nowy kolor grafitowy (G) zbliżony odcieniem do stosowanego w nowoczesnym budownictwie.
</t>
    </r>
    <r>
      <rPr>
        <b val="true"/>
        <u val="single"/>
        <sz val="18"/>
        <rFont val="Calibri"/>
        <family val="2"/>
        <charset val="238"/>
      </rPr>
      <t xml:space="preserve">BCS-ATU-B – wersja w BIAŁYM KOLORZE</t>
    </r>
  </si>
  <si>
    <t xml:space="preserve">BCS-AS-ATU-G</t>
  </si>
  <si>
    <r>
      <rPr>
        <sz val="16"/>
        <color rgb="FF000000"/>
        <rFont val="Calibri"/>
        <family val="2"/>
        <charset val="238"/>
      </rPr>
      <t xml:space="preserve">ADAPTER SŁUPOWY zewnętrzny do mocowania puszki montazowej BCS-ATU-G  na słupie
</t>
    </r>
    <r>
      <rPr>
        <b val="true"/>
        <u val="single"/>
        <sz val="18"/>
        <color rgb="FF000000"/>
        <rFont val="Calibri"/>
        <family val="2"/>
        <charset val="238"/>
      </rPr>
      <t xml:space="preserve">BCS-AS-ATU-B – wersja w BIAŁYM KOLORZE</t>
    </r>
  </si>
  <si>
    <t xml:space="preserve">BCS-ASM-ATU-G</t>
  </si>
  <si>
    <r>
      <rPr>
        <sz val="16"/>
        <color rgb="FF000000"/>
        <rFont val="Calibri"/>
        <family val="2"/>
        <charset val="238"/>
      </rPr>
      <t xml:space="preserve">ADAPTER SŁUPOWY MAŁY zewnętrzny do mocowania puszki montazowej BCS-ATU-G  na słupie
</t>
    </r>
    <r>
      <rPr>
        <b val="true"/>
        <u val="single"/>
        <sz val="18"/>
        <color rgb="FF000000"/>
        <rFont val="Calibri"/>
        <family val="2"/>
        <charset val="238"/>
      </rPr>
      <t xml:space="preserve">BCS-ASM-ATU-B – wersja w BIAŁYM KOLORZE</t>
    </r>
  </si>
  <si>
    <t xml:space="preserve">BCS-ATQ34678-G</t>
  </si>
  <si>
    <r>
      <rPr>
        <sz val="18"/>
        <rFont val="Calibri"/>
        <family val="2"/>
        <charset val="238"/>
      </rPr>
      <t xml:space="preserve">Puszka montażowa do kamer tubowych 4w1 z serii TQ3xxx, TQ4xxx, TQ6xxx, TQ7xxx, TQ8xxx
UWAGA! Puszka BCS-ATQ34678-G/ BCS-ATQ34678-B nie stanowi szczelnego połączenia z uchwytem kamery. Zastosowanie tego produktu w miejscach narażonych na wilgoć, może spowodować trwałe uszkodzenie kamery.
Nowy kolor grafitowy (G) zbliżony odcieniem do stosowanego w nowoczesnym budownictwie.
</t>
    </r>
    <r>
      <rPr>
        <b val="true"/>
        <u val="single"/>
        <sz val="18"/>
        <rFont val="Calibri"/>
        <family val="2"/>
        <charset val="238"/>
      </rPr>
      <t xml:space="preserve">BCS-ATQ34678-B – wersja w BIAŁYM KOLORZE</t>
    </r>
  </si>
  <si>
    <t xml:space="preserve">
BCS-ATQ35-G(II)
NOWOŚĆ</t>
  </si>
  <si>
    <r>
      <rPr>
        <sz val="18"/>
        <rFont val="Calibri"/>
        <family val="2"/>
        <charset val="238"/>
      </rPr>
      <t xml:space="preserve">Puszka montażowa do kamer tubowych 4w1 z serii TQ3xxx(II), TQ5xxx(II), TQE3xxx(II), TQE5xxx(II).
UWAGA! Puszka BCS-ATQ35-G/ BCS-ATQ35-B nie stanowi szczelnego połączenia z uchwytem kamery. Zastosowanie tego produktu w miejscach narażonych na wilgoć, może spowodować trwałe uszkodzenie kamery.
Nowy kolor grafitowy (G) zbliżony odcieniem do stosowanego w nowoczesnym budownictwie.
</t>
    </r>
    <r>
      <rPr>
        <b val="true"/>
        <sz val="18"/>
        <rFont val="Calibri"/>
        <family val="2"/>
        <charset val="238"/>
      </rPr>
      <t xml:space="preserve">BCS-ATQ35-B(II) – wersja w BIAŁYM KOLORZE</t>
    </r>
  </si>
  <si>
    <t xml:space="preserve">BCS-ADMQ4-G</t>
  </si>
  <si>
    <r>
      <rPr>
        <sz val="18"/>
        <rFont val="Calibri"/>
        <family val="2"/>
        <charset val="238"/>
      </rPr>
      <t xml:space="preserve">Puszka montażowa do kamer kopułowych.
Model kompatybilny z kamerami o symbolach: BCS-DMQ4201IR3 / IR3-B
UWAGA! Puszka BCS-ADMQ4 / ADMQ4-B nie stanowi szczelnego połączenia z uchwytem kamery. Zastosowanie tego produktu w miejscach narażonych na wilgoć, może spowodować trwałe uszkodzenie kamery.
</t>
    </r>
    <r>
      <rPr>
        <b val="true"/>
        <u val="single"/>
        <sz val="18"/>
        <rFont val="Calibri"/>
        <family val="2"/>
        <charset val="238"/>
      </rPr>
      <t xml:space="preserve">BCS-ADMQ4-B – wersja w BIAŁYM KOLORZE</t>
    </r>
  </si>
  <si>
    <t xml:space="preserve">BCS-ADMQ3-G</t>
  </si>
  <si>
    <r>
      <rPr>
        <sz val="18"/>
        <rFont val="Calibri"/>
        <family val="2"/>
        <charset val="238"/>
      </rPr>
      <t xml:space="preserve">Puszka montażowa do kamer kopułowych oraz tubowych.
Model kompatybilny z kamerami o symbolach: BCS-DMQE1200IR3 / IR3-B, BCS-DMQE3200IR3 / IR3-B, BCS-TQE5200IR3 / IR3-B
UWAGA! Puszka BCS-ADMQ3 / ADMQ3-B nie stanowi szczelnego połączenia z uchwytem kamery. Zastosowanie tego produktu w miejscach narażonych na wilgoć, może spowodować trwałe uszkodzenie kamery.
Nowy kolor grafitowy (G) zbliżony odcieniem do stosowanego w nowoczesnym budownictwie.
</t>
    </r>
    <r>
      <rPr>
        <b val="true"/>
        <u val="single"/>
        <sz val="18"/>
        <rFont val="Calibri"/>
        <family val="2"/>
        <charset val="238"/>
      </rPr>
      <t xml:space="preserve">BCS-ADMQ3-B – wersja w BIAŁYM KOLORZE</t>
    </r>
  </si>
  <si>
    <t xml:space="preserve">BCS-ADMQ2-G</t>
  </si>
  <si>
    <r>
      <rPr>
        <sz val="18"/>
        <rFont val="Calibri"/>
        <family val="2"/>
        <charset val="238"/>
      </rPr>
      <t xml:space="preserve">Puszka montażowa do kamer kopułowych.
Model kompatybilny z kamerami o symbolach: BCS-DMQ2201IR3 / IR3-B,
UWAGA! Puszka BCS-ADMQ2 / ADMQ2-B nie stanowi szczelnego połączenia z uchwytem kamery. Zastosowanie tego produktu w miejscach narażonych na wilgoć, może spowodować trwałe uszkodzenie kamery.
</t>
    </r>
    <r>
      <rPr>
        <b val="true"/>
        <u val="single"/>
        <sz val="18"/>
        <rFont val="Calibri"/>
        <family val="2"/>
        <charset val="238"/>
      </rPr>
      <t xml:space="preserve">BCS-ADMQ2-B – wersja w BIAŁYM KOLORZE</t>
    </r>
  </si>
  <si>
    <t xml:space="preserve">BCS-ADMQ1-G</t>
  </si>
  <si>
    <r>
      <rPr>
        <sz val="18"/>
        <rFont val="Calibri"/>
        <family val="2"/>
        <charset val="238"/>
      </rPr>
      <t xml:space="preserve">Puszka montażowa do kamer kopułowych oraz tubowych.
Model kompatybilny z kamerami o symbolach: BCS-DMQE1200IR3 / IR3-B, BCS-TQE3200IR3 / IR3-B, BCS-TQE5200IR3 / IR3-B
UWAGA! Puszka BCS-ADMQ1 / ADMQ1-B nie stanowi szczelnego połączenia z uchwytem kamery. Zastosowanie tego produktu w miejscach narażonych na wilgoć, może spowodować trwałe uszkodzenie kamery.
Nowy kolor grafitowy (G) zbliżony odcieniem do stosowanego w nowoczesnym budownictwie.
</t>
    </r>
    <r>
      <rPr>
        <b val="true"/>
        <u val="single"/>
        <sz val="18"/>
        <rFont val="Calibri"/>
        <family val="2"/>
        <charset val="238"/>
      </rPr>
      <t xml:space="preserve">BCS-ADMQ1-B – wersja w BIAŁYM KOLORZE</t>
    </r>
  </si>
  <si>
    <r>
      <rPr>
        <sz val="18"/>
        <color rgb="FF000000"/>
        <rFont val="Calibri"/>
        <family val="2"/>
        <charset val="238"/>
      </rPr>
      <t xml:space="preserve">ADAPTER TUBOWY 5V -  dedykowany do kamer serii BCS-TA4-8MWIR6-V-M, BCS-TA4-5MSIR6-V-M, BCS-TA4-2MIR6-V-M
</t>
    </r>
    <r>
      <rPr>
        <i val="true"/>
        <sz val="18"/>
        <color rgb="FF0066CC"/>
        <rFont val="Calibri"/>
        <family val="2"/>
        <charset val="238"/>
      </rPr>
      <t xml:space="preserve">Model dostępny tylko w białym kolorze</t>
    </r>
  </si>
  <si>
    <r>
      <rPr>
        <sz val="18"/>
        <color rgb="FF000000"/>
        <rFont val="Calibri"/>
        <family val="2"/>
        <charset val="238"/>
      </rPr>
      <t xml:space="preserve">ADAPTER TUBOWY  3 -  dedykowany do kamer serii BCS-TA1-8MWIR3-F-M, BCS-TA1-5MSIR3-F-M, BCS-TA1-2MIR3-F-M
</t>
    </r>
    <r>
      <rPr>
        <i val="true"/>
        <sz val="18"/>
        <color rgb="FF0066CC"/>
        <rFont val="Calibri"/>
        <family val="2"/>
        <charset val="238"/>
      </rPr>
      <t xml:space="preserve">Model dostępny tylko w białym kolorze</t>
    </r>
  </si>
  <si>
    <r>
      <rPr>
        <sz val="18"/>
        <color rgb="FF000000"/>
        <rFont val="Calibri"/>
        <family val="2"/>
        <charset val="238"/>
      </rPr>
      <t xml:space="preserve">ADAPTER TUBOWY 135 - dedykowany do kamer serii BCS-TA1-8MWIR3-F-M, BCS-TA1-5MSIR3-F-M, BCS-TA1-2MIR3-F-M
BCS-TA4-8MWIR6-V-M, BCS-TA4-5MSIR6-V-M, BCS-TA4-2MIR6-V-M, BCS-EA1-8MWIR3-F-M, BCS-EA1-5MSIR3-F-M, BCS-EA1-2MIR3-F-M, BCS-EA4-8MWIR6-V-M, BCS-EA4-5MSIR6-V-M, BCS-EA4-2MIR6-V-M
Adapter o klasie szczelności IP54, do zastosowań wewnętrznych
</t>
    </r>
    <r>
      <rPr>
        <b val="true"/>
        <u val="single"/>
        <sz val="18"/>
        <color rgb="FF000000"/>
        <rFont val="Calibri"/>
        <family val="2"/>
        <charset val="238"/>
      </rPr>
      <t xml:space="preserve">BCS-AT135-G – wersja w GRAFITOWYM KOLORZE</t>
    </r>
  </si>
  <si>
    <r>
      <rPr>
        <sz val="18"/>
        <color rgb="FF000000"/>
        <rFont val="Calibri"/>
        <family val="2"/>
        <charset val="238"/>
      </rPr>
      <t xml:space="preserve">ADAPTER TUBOWY 356 -  dedykowany do kamer serii BCS-TA4-8MWIR6-V-M, BCS-TA4-5MSIR6-V-M, BCS-TA4-2MIR6-V-M
Adapter o klasie szczelności IP66
</t>
    </r>
    <r>
      <rPr>
        <i val="true"/>
        <sz val="18"/>
        <color rgb="FF0066CC"/>
        <rFont val="Calibri"/>
        <family val="2"/>
        <charset val="238"/>
      </rPr>
      <t xml:space="preserve">Model dostępny tylko w białym kolorze</t>
    </r>
  </si>
  <si>
    <t xml:space="preserve">BCS-AD11</t>
  </si>
  <si>
    <r>
      <rPr>
        <sz val="18"/>
        <color rgb="FF000000"/>
        <rFont val="Calibri"/>
        <family val="2"/>
        <charset val="238"/>
      </rPr>
      <t xml:space="preserve">ADAPTER DOMED 11 - dedykowany do kamer serii BCS-EA1-8MWIR3-F-M, BCS-EA1-5MSIR3-F-M, BCS-EA1-2MIR3-F-M
</t>
    </r>
    <r>
      <rPr>
        <b val="true"/>
        <u val="single"/>
        <sz val="18"/>
        <color rgb="FF000000"/>
        <rFont val="Calibri"/>
        <family val="2"/>
        <charset val="238"/>
      </rPr>
      <t xml:space="preserve">BCS-AD11-G – wersja w GRAFITOWYM KOLORZE</t>
    </r>
  </si>
  <si>
    <r>
      <rPr>
        <sz val="18"/>
        <color rgb="FF000000"/>
        <rFont val="Calibri"/>
        <family val="2"/>
        <charset val="238"/>
      </rPr>
      <t xml:space="preserve">ADAPTER DOMED 23 - dedykowany do kamer serii BCS-EA4-8MWIR6-V-M, BCS-EA4-5MSIR6-V-M, BCS-EA4-2MIR6-V-M
</t>
    </r>
    <r>
      <rPr>
        <b val="true"/>
        <u val="single"/>
        <sz val="18"/>
        <rFont val="Calibri"/>
        <family val="2"/>
        <charset val="238"/>
      </rPr>
      <t xml:space="preserve">BCS-AD2M3V-G – wersja w GRAFITOWYM KOLORZE</t>
    </r>
  </si>
  <si>
    <t xml:space="preserve">KONWERTERY DO SKRĘTKI  CVI / TVI/ AHD / CVBS</t>
  </si>
  <si>
    <t xml:space="preserve">BCS-UHD-TR1S (SET)</t>
  </si>
  <si>
    <t xml:space="preserve">Zestaw konwerterów do przesyłu sygnału video w formatach AHD - CVI - TVI - ANALOG po skrętce z mocowaniem śrubowym przewodu UTP.
W konwerterach zastosowano technologię rozróżniającą nadajnik od strony kamery (czerwone oznaczenie) oraz odbiornik od strony rejestratora (niebieskie oznaczenie) co w znacznym stopniu poprawiło jakość przesyłanego obrazu.
Cena detaliczna dotyczy zestawu nadajnik + odbiornik.</t>
  </si>
  <si>
    <t xml:space="preserve">BCS-UHD-TR1P (SET)</t>
  </si>
  <si>
    <t xml:space="preserve">Zestaw konwerterów do przesyłu sygnału video w formatach AHD - CVI - TVI - ANALOG po skrętce z mocowaniem zaciskowym przewodu UTP.
W konwerterach zastosowano technologię rozróżniającą nadajnik od strony kamery (czerwone oznaczenie) oraz odbiornik od strony rejestratora (niebieskie oznaczenie) co w znacznym stopniu poprawiło jakość przesyłanego obrazu.
Cena detaliczna dotyczy zestawu nadajnik + odbiornik.</t>
  </si>
  <si>
    <t xml:space="preserve">BCS-UHD-CI</t>
  </si>
  <si>
    <t xml:space="preserve">Separator galwaniczny do zastosowania przy przesyłaniu sygnału video w formatach AHD - CVI - TVI - ANALOG, pozwala wyeliminować większość zakłuceń spotykanych w instalacjach telewizji dozorowej</t>
  </si>
  <si>
    <t xml:space="preserve">BCS-HD-TR/RE/P (SET)</t>
  </si>
  <si>
    <t xml:space="preserve">Zestaw konwerterów do przesyłu sygnału video w formatach AHD - CVI - TVI - ANALOG  oraz zasilania po skrętce. Mocowanie przewodu UTP do konwerterów odbywa się przy pomocy wtyków RJ45
Cena detaliczna dotyczy opakowania zbiorczego - kompletu</t>
  </si>
  <si>
    <t xml:space="preserve">BCS-UHD-TR32-RE</t>
  </si>
  <si>
    <t xml:space="preserve">Odbiornik do instalacji telewizji dozorowej umożliwiający podłączenie do 32 kanałów video w formatach AHD - CVI - TVI – ANALOG przesyłanych po skrętce. Do odbiornika dedykowane są nadajniki BCS-UHD-TR1S-TR gwarantujące wysoką jakość przesyłanego obrazu (zastosowanie innego rodzaju niż zalecane przez nas transformatory od strony kamery może niekorzystnie wpłynąć na jakość uzyskanego obrazu)</t>
  </si>
  <si>
    <t xml:space="preserve">BCS-UHD-TR16-RE</t>
  </si>
  <si>
    <t xml:space="preserve">Odbiornik do instalacji telewizji dozorowej umożliwiający podłączenie do 16 kanałów video w formatach AHD - CVI - TVI – ANALOG przesyłanych po skrętce. Do odbiornika dedykowane są nadajniki BCS-UHD-TR1S-TR gwarantujące wysoką jakość przesyłanego obrazu (zastosowanie innego rodzaju niż zalecane przez nas transformatory od strony kamery może niekorzystnie wpłynąć na jakość uzyskanego obrazu)</t>
  </si>
  <si>
    <t xml:space="preserve">BCS-UHD-TR8-RE</t>
  </si>
  <si>
    <t xml:space="preserve">Odbiornik do instalacji telewizji dozorowej umożliwiający podłączenie do 8 kanałów video w formatach AHD - CVI - TVI – ANALOG przesyłanych po skrętce. Do odbiornika dedykowane są nadajniki BCS-UHD-TR1S-TR gwarantujące wysoką jakość przesyłanego obrazu (zastosowanie innego rodzaju niż zalecane przez nas transformatory od strony kamery może niekorzystnie wpłynąć na jakość uzyskanego obrazu)</t>
  </si>
  <si>
    <t xml:space="preserve">BCS-UHD-TR4-RE</t>
  </si>
  <si>
    <t xml:space="preserve">Odbiornik do instalacji telewizji dozorowej umożliwiający podłączenie do 4 kanałów video w formatach AHD - CVI - TVI – ANALOG przesyłanych po skrętce. Do odbiornika dedykowane są nadajniki BCS-UHD-TR1S-TR gwarantujące wysoką jakość przesyłanego obrazu (zastosowanie innego rodzaju niż zalecane przez nas transformatory od strony kamery może niekorzystnie wpłynąć na jakość uzyskanego obrazu)</t>
  </si>
  <si>
    <t xml:space="preserve">BCS-UHD-TR1S-TR</t>
  </si>
  <si>
    <t xml:space="preserve">Konwerter-nadajnik od strony kamery dedykowane do odbiorników BCS-UHD-TR16-RE, BCS-UHD-TR8-RE, BCS-UHD-TR4-RE. Umożliwia przesyłanie sygnałów video w formatach AHD - CVI - TVI - ANALOG po skrętce do dedykowanych odbiorników.</t>
  </si>
  <si>
    <t xml:space="preserve">Klawiatura umożliwiająca obsługę: Rejestratorów BCS, Sieciowych kamer obrotowych, Analogowych kamer obrotowych, CMP, NVS, TV WALL, połączenia RS232, wielofunkcyjny wolant i dodatkowa klawiatura USB, wbudowany dotykowy wyświetlacz LCD  10.1" TFT LCD  (1280*800)podgląd na żywo. Funkcja dekodera wizyjnego: 4 wyjścia HDMI w rozdzielczości 4K; Dekodowanie: H265/H264 4CH@12MP(20fps) / 4CH@4K(30fps) / 6CH@5MP(30fps) / 8CH@4MP(30fps) / 10CH@3MP(30fps) / 16CH@2MP(30fps); 2×RJ-45 port (10/100/1000M), Wi-Fi; Dwukierunkowy tor audio, 4 x USB (2xUSB 3.0), 4wejścia/4wyjścia alarmowe, RS-485, 2xRS232; Zasilanie 12V/25W(max), 18W(czuwanie)</t>
  </si>
  <si>
    <t xml:space="preserve">Klawiatura z pełną możliwością sterowania i programowania głowic z serii BCS-SD, wyświetlacz LCD,  3 osiowy wolant, 12V DC, pobór mocy 5 W, połączenia RJ-45, RS-232, RS485, Obsługiwane protokoły: do sterowania BCS-DVR - DH1/DH2, do głowic: BCS, PELCO-D, PELCO-P, PELCO-D1, PELCO-P1, waga 2.5 kg, temp. pracy 10°C-55°C</t>
  </si>
  <si>
    <t xml:space="preserve">OBIEKTYWY DO KAMER KOMPAKTOWYCH O ROZDZIELCZOŚCI MEGAPIKSELOWEJ</t>
  </si>
  <si>
    <t xml:space="preserve">SYSTEM WIELORODZINNY IP</t>
  </si>
  <si>
    <t xml:space="preserve">BCS-CP1
NOWOŚĆ</t>
  </si>
  <si>
    <t xml:space="preserve">Centrala portierska SIP
Przeznaczenie: systemy wielorodzinne
Obsługa połączeń przychodzących z paneli zewnętrznych (audio-wideo) i wideomonitorów (audio)
Tryb komunikacji audio: full duplex
Możliwość zdalnej aktywacji przekaźnika w panelu zewnętrznym oraz przekaźnika dodatkowego (*)
Podgląd wideo z paneli zewnętrznych oraz kamer w rozdzielczości 720p
Widok w podziale, max 4 kamery jednocześnie
Wbudowana podstawka biurkowa, pochylenie: 0-45°
Tryb głośnomówiący lub słuchawkowy
Wbudowany mikrofon oraz głośnik
Pojemnościowy ekran dotykowy TFT 10”
Rozdzielczość: 1024x600
Protokół: TCP/IP, SIP
Obudowa z tworzywa sztucznego w kolorze grafitowym
Zasilanie 12V DC (zasilacz w komplecie)
Wbudowane gniazdo na kartę pamięci, max 64GB
Obsługa do 10 wejść (paneli wielorodzinnych)
Wyjście HDMI (1024x600)</t>
  </si>
  <si>
    <t xml:space="preserve">BCS-PAN9103S-S</t>
  </si>
  <si>
    <r>
      <rPr>
        <b val="true"/>
        <sz val="16"/>
        <rFont val="Calibri"/>
        <family val="2"/>
        <charset val="238"/>
      </rPr>
      <t xml:space="preserve">Wielorodzinny panel zewnętrzny IP:
</t>
    </r>
    <r>
      <rPr>
        <sz val="16"/>
        <rFont val="Calibri"/>
        <family val="2"/>
        <charset val="238"/>
      </rPr>
      <t xml:space="preserve">• Protokół TCP/IP, wbudowany Web Server
• Front wykonany ze stali nierdzewnej 
• Obiektyw 3.6 mm (brak mechanicznej regulacji kąta widzenia kamery), przetwornik 1/3"
• Wbudowany wyświetlacz STN o przekątnej 3"
• Elektroniczna lista mieszkań
• Klawiatura z podświetlaniem LED
• Wbudowany czytnik kart zbliżeniowych Mifare 13.56 MHz
• Obsługa kodów otwarcia 
• Wbudowane komunikaty głosowe 
• Nagrywanie obrazu na rejestratorach BCS LINE
• Zasilanie lokalne 12VDC 
• Montaż podtynkowy (obudowa podtynkowa BCS-PP91 dostępna osobno)
• Montaż natynkowy (obudowa natynkowa BCS-PN91/92 dostępna osobno)
• Brak wsparcia aplikacji mobilnej  
</t>
    </r>
    <r>
      <rPr>
        <b val="true"/>
        <sz val="16"/>
        <rFont val="Calibri"/>
        <family val="2"/>
        <charset val="238"/>
      </rPr>
      <t xml:space="preserve">
(-S) Współpraca jedynie z firmware SIP v4.3 lub wyższa
</t>
    </r>
    <r>
      <rPr>
        <b val="true"/>
        <u val="single"/>
        <sz val="18"/>
        <color rgb="FFFF0000"/>
        <rFont val="Calibri"/>
        <family val="2"/>
        <charset val="238"/>
      </rPr>
      <t xml:space="preserve">MODEL DOSTEPNY DO WYCZERPANIA ZAPASÓW MAGAZYNOWYCH
</t>
    </r>
  </si>
  <si>
    <t xml:space="preserve">MODEL DOSTEPNY DO WYCZERPANIA ZAPASÓW MAGAZYNOWYCH</t>
  </si>
  <si>
    <t xml:space="preserve">BCS-PAN9201S-S
NOWOŚĆ</t>
  </si>
  <si>
    <r>
      <rPr>
        <b val="true"/>
        <sz val="16"/>
        <color rgb="FF000000"/>
        <rFont val="Calibri"/>
        <family val="2"/>
        <charset val="238"/>
      </rPr>
      <t xml:space="preserve">Wielorodzinny panel zewnętrzny IP:
</t>
    </r>
    <r>
      <rPr>
        <sz val="16"/>
        <color rgb="FF000000"/>
        <rFont val="Calibri"/>
        <family val="2"/>
        <charset val="238"/>
      </rPr>
      <t xml:space="preserve">• Wyświetlacz 2.3” OLED
• Wbudowany zamek kodowy oraz czytnik kart Mifare 13.56 MHz
• Front z aluminium, IP65, IK08
• Przetwornik HD 1/2.9” CMOS, obiektyw 2 mm
• Oświetlacz: białe LED, kąt widzenia kamery: 138° (poziomo)
• Zarządzanie przez web service
• Wbudowany przekaźnik (możliwość rozbudowy o dodatkowy przekaźnik)
• Montaż: podtynk/natynk (obudowa dostępna osobno)
• Menu oraz komunikaty głosowe w języku polskim/angielskim
• Nagrywanie obrazu na rejestratorach BCS LINE
• Wymiary: 200 × 98 × 32 mm
• Protokół: TCP/IP/SIP
• Zasilanie: 12V DC, PoE 802.3 at/af/passive
</t>
    </r>
    <r>
      <rPr>
        <b val="true"/>
        <sz val="16"/>
        <color rgb="FF000000"/>
        <rFont val="Calibri"/>
        <family val="2"/>
        <charset val="238"/>
      </rPr>
      <t xml:space="preserve">(-S) Współpraca jedynie z firmware SIP v4.3 lub wyższa</t>
    </r>
  </si>
  <si>
    <t xml:space="preserve">BCS-PAN4401G-S</t>
  </si>
  <si>
    <r>
      <rPr>
        <b val="true"/>
        <sz val="16"/>
        <rFont val="Calibri"/>
        <family val="2"/>
        <charset val="238"/>
      </rPr>
      <t xml:space="preserve">Czterorodzinny panel zewnętrzny IP:
</t>
    </r>
    <r>
      <rPr>
        <sz val="16"/>
        <rFont val="Calibri"/>
        <family val="2"/>
        <charset val="238"/>
      </rPr>
      <t xml:space="preserve">• Wbudowany czytnik zbliżeniowy Mifare 13.56MHzF
• Obudowa wandaloodporna IK08 w kolorze grafitowym
• Montaż natynkowy, wymiary: 182 x 30 x 101 mm
• Kamera kolor, przetwornik CMOS 1/2.8", oświetlacz IR
• Obiektyw 1.9 mm, obsługiwana rozdzielczość: 720p/D1
• Kompresja wideo H.264, kompresja audio G.711
• Wbudowana usługa Web Service - zarządzanie za pomocą przeglądarki internetowej
• Wbudowany przekaźnik (C, NO, NC), obsługa przycisku wyjścia
• Cztery mechaniczne przyciski wywołania, podświetlany wizytownik załączany zmierzchowo
• Wbudowane komunikaty głosowe ułatwiające obsługę
• Zasilanie lokalne 12 lub PoE 802.3 at/af/passive, klasa szczelności IP65
• Protokół TCP/IP, wbudownany port Ethernet (dołączony adapter) 
• Możliwość obsługi za pomocą aplikacji mobilnej  BCS Line
• Nagrywanie obrazu na rejestratorach BCS LINE
• Funkcja P2P
• Wyjście RS485 do podłączenia dodatkowego modułu przekaźnikowego BCS-MODKD2 (dostępny osobno)
</t>
    </r>
    <r>
      <rPr>
        <b val="true"/>
        <sz val="16"/>
        <rFont val="Calibri"/>
        <family val="2"/>
        <charset val="238"/>
      </rPr>
      <t xml:space="preserve">
(-S) Współpraca jedynie z firmware SIP v4.3 lub wyższa</t>
    </r>
  </si>
  <si>
    <t xml:space="preserve">BCS-PAN2401G-S</t>
  </si>
  <si>
    <r>
      <rPr>
        <b val="true"/>
        <sz val="16"/>
        <rFont val="Calibri"/>
        <family val="2"/>
        <charset val="238"/>
      </rPr>
      <t xml:space="preserve">Dwurodzinny panel zewnętrzny IP:
</t>
    </r>
    <r>
      <rPr>
        <sz val="16"/>
        <rFont val="Calibri"/>
        <family val="2"/>
        <charset val="238"/>
      </rPr>
      <t xml:space="preserve">• Wbudowany czytnik zbliżeniowy Mifare 13.56MHzF
• Obudowa wandaloodporna IK08 w kolorze grafitowym
• Montaż natynkowy, wymiary: 182 x 30 x 101 mm
• Kamera kolor, przetwornik CMOS 1/2.8", oświetlacz IR
• Obiektyw 1.9 mm, obsługiwana rozdzielczość: 720p/D1
• Kompresja wideo H.264, kompresja audio G.711
• Wbudowana usługa Web Service - zarządzanie za pomocą przeglądarki internetowej
• Wbudowany przekaźnik (C, NO, NC), obsługa przycisku wyjścia
• Dwa mechaniczne przyciski wywołania, podświetlany wizytownik załączany zmierzchowo
• Wbudowane komunikaty głosowe ułatwiające obsługę
• Zasilanie lokalne 12 lub PoE 802.3 at/af/passive, klasa szczelności IP65
• Protokół TCP/IP, wbudownany port Ethernet (dołączony adapter) 
• Możliwość obsługi za pomocą aplikacji mobilnej  BCS Line
• Nagrywanie obrazu na rejestratorach BCS LINE
• Funkcja P2P
• Wyjście RS485 do podłączenia dodatkowego modułu przekaźnikowego BCS-MODKD2 (dostępny osobno)
</t>
    </r>
    <r>
      <rPr>
        <b val="true"/>
        <sz val="16"/>
        <rFont val="Calibri"/>
        <family val="2"/>
        <charset val="238"/>
      </rPr>
      <t xml:space="preserve">
(-S) Współpraca jedynie z firmware SIP v4.3 lub wyższa</t>
    </r>
  </si>
  <si>
    <t xml:space="preserve">BCS-PP91</t>
  </si>
  <si>
    <r>
      <rPr>
        <b val="true"/>
        <sz val="16"/>
        <rFont val="Calibri"/>
        <family val="2"/>
        <charset val="238"/>
      </rPr>
      <t xml:space="preserve">Obudowa podtynkowa do panelu zewnętrznego BCS-PAN9103S (-S):
</t>
    </r>
    <r>
      <rPr>
        <sz val="16"/>
        <rFont val="Calibri"/>
        <family val="2"/>
        <charset val="238"/>
      </rPr>
      <t xml:space="preserve">• Umożliwia montaż podtynkowy panelu zewnętrznego
• Wykonana z tworzywa sztucznego 
• Perforacje umożliwiające wprowadzenie przewodów od bocznej i tylnej strony obudowy </t>
    </r>
  </si>
  <si>
    <t xml:space="preserve">BCS-PN92</t>
  </si>
  <si>
    <r>
      <rPr>
        <b val="true"/>
        <sz val="16"/>
        <rFont val="Calibri"/>
        <family val="2"/>
        <charset val="238"/>
      </rPr>
      <t xml:space="preserve">Obudowa natynkowa z daszkiem do panelu zewnętrznego BCS-PAN9103S (-S):
</t>
    </r>
    <r>
      <rPr>
        <sz val="16"/>
        <rFont val="Calibri"/>
        <family val="2"/>
        <charset val="238"/>
      </rPr>
      <t xml:space="preserve">• Umożliwia montaż natynkowy panelu zewnętrznego
• Wykonana ze stopu aluminium
• Perforacja umożliwiająca wprowadzenie przewodów od dolnej i tylnej strony obudowy 
• Fabrycznie przygotowane otwory do montażu obudowy do podłoża
• Zintegrowany daszek chroniący dodatkowo przed opadami atmosferycznymi </t>
    </r>
  </si>
  <si>
    <t xml:space="preserve">SYSTEM PANELI MODUŁOWYCH IP</t>
  </si>
  <si>
    <t xml:space="preserve">BCS-PAN-KAM-N
NOWOŚĆ</t>
  </si>
  <si>
    <r>
      <rPr>
        <b val="true"/>
        <sz val="16"/>
        <color rgb="FF000000"/>
        <rFont val="Calibri"/>
        <family val="2"/>
        <charset val="238"/>
      </rPr>
      <t xml:space="preserve">Moduł kamery do nowego systemu paneli modułowych IP
</t>
    </r>
    <r>
      <rPr>
        <sz val="16"/>
        <color rgb="FF000000"/>
        <rFont val="Calibri"/>
        <family val="2"/>
        <charset val="238"/>
      </rPr>
      <t xml:space="preserve">• Wielkość modułu: podwójny
• Front z anodyzowanego aluminium, IP65 IK07
• Kamera fisheye HD CMOS z WDR, obiektyw 1.95 mm
• Kąt widzenia kamery 160°, rozdzielczość 720p
• Zarządzanie za pomocą web service
• Wbudowany przekaźnik (możliwość rozbudowy o dodatkowy przekaźnik)
• Wyjście magistrali modułów
• Nagrywanie wideo z kamery na rejestratorach BCS Line i inne (RTSP)
• Aplikacja mobilna BCS LINE dla iOS/Android
• Montaż w dedykowanej ramce, oraz obudowie podtynk/natynk
• Menu oraz komunikaty głosowe w języku polskim/angielskim
• Wymiary: 100 × 100 × 49.30 mm
• Protokół: TCP/IP/SIP
• Zasilanie: 12V DC, PoE 802.3 at/af/passive
</t>
    </r>
    <r>
      <rPr>
        <b val="true"/>
        <sz val="16"/>
        <color rgb="FF000000"/>
        <rFont val="Calibri"/>
        <family val="2"/>
        <charset val="238"/>
      </rPr>
      <t xml:space="preserve">(-S) Współpraca jedynie z firmware SIP v4.3 lub wyższa</t>
    </r>
  </si>
  <si>
    <t xml:space="preserve">BCS-PAN-C-N
NOWOŚĆ</t>
  </si>
  <si>
    <r>
      <rPr>
        <b val="true"/>
        <sz val="16"/>
        <color rgb="FF000000"/>
        <rFont val="Calibri"/>
        <family val="2"/>
        <charset val="238"/>
      </rPr>
      <t xml:space="preserve">Podrzędny moduł czytnika zbliżeniowego
</t>
    </r>
    <r>
      <rPr>
        <sz val="16"/>
        <color rgb="FF000000"/>
        <rFont val="Calibri"/>
        <family val="2"/>
        <charset val="238"/>
      </rPr>
      <t xml:space="preserve">• Kompatybilność: BCS-PAN-KAM-N
• Wielkość modułu: pojedynczy
• Częstotliwość: Mifare 13.56 MHz
• Front z anodyzowanego aluminium, IP65, IK07
• Pojemność systemu: 10 000 kart
• Zasilanie i programowanie z modułu kamery BCS-PAN-KAM-N
• Wejście oraz wyjście magistrali modułów, do podłączenia poprzedniego/następnego modułu
• Wymiary: 100 × 49.9 × 28.5 mm</t>
    </r>
  </si>
  <si>
    <t xml:space="preserve">BCS-PAN-K-N
NOWOŚĆ</t>
  </si>
  <si>
    <r>
      <rPr>
        <b val="true"/>
        <sz val="16"/>
        <color rgb="FF000000"/>
        <rFont val="Calibri"/>
        <family val="2"/>
        <charset val="238"/>
      </rPr>
      <t xml:space="preserve">Podrzędny moduł klawiatury
</t>
    </r>
    <r>
      <rPr>
        <sz val="16"/>
        <color rgb="FF000000"/>
        <rFont val="Calibri"/>
        <family val="2"/>
        <charset val="238"/>
      </rPr>
      <t xml:space="preserve">• Kompatybilność: BCS-PAN-KAM-N
• Wielkość modułu: podwójny
• Przyciski mechaniczne z podświetlaniem i oznaczeniem w języku Braille'a
• Front z anodyzowanego aluminium, IP65, IK07
• 50 kodów otwarcia drzwi (6 cyfr), niezależne sterowanie przekaźnikiem kamery oraz modułu BCS-MODKD2
• Zasilanie i programowanie z modułu kamery BCS-PAN-KAM-N
• Wejście oraz wyjście magistrali modułów, do podłączenia poprzedniego/następnego modułu
• Wymiary: 100 × 100 × 31 mm</t>
    </r>
  </si>
  <si>
    <t xml:space="preserve">BCS-PAN-B-N
NOWOŚĆ</t>
  </si>
  <si>
    <r>
      <rPr>
        <b val="true"/>
        <sz val="16"/>
        <color rgb="FF000000"/>
        <rFont val="Calibri"/>
        <family val="2"/>
        <charset val="238"/>
      </rPr>
      <t xml:space="preserve">Podrzędny moduł czytnika palców
</t>
    </r>
    <r>
      <rPr>
        <sz val="16"/>
        <color rgb="FF000000"/>
        <rFont val="Calibri"/>
        <family val="2"/>
        <charset val="238"/>
      </rPr>
      <t xml:space="preserve">• Kompatybilność: BCS-PAN-KAM-N
• Wielkość modułu: podwójny
• Front z anodyzowanego aluminium, IP65, IK07
• Pojemność 3000 palców, niezależne sterowanie przekaźnikiem kamery oraz modułu BCS-MODKD2
• Zasilanie i programowanie z modułu kamery BCS-PAN-KAM-N
• Wejście oraz wyjście magistrali modułów, do podłączenia poprzedniego/następnego modułu
• Wymiary: 100 × 100 × 31 mm
</t>
    </r>
    <r>
      <rPr>
        <b val="true"/>
        <sz val="16"/>
        <color rgb="FF000000"/>
        <rFont val="Calibri"/>
        <family val="2"/>
        <charset val="238"/>
      </rPr>
      <t xml:space="preserve">Zalecana instalacja we wnętrzach lub pod zadaszeniem – obecność wody na czytniku może utrudnić odczyt palca   </t>
    </r>
  </si>
  <si>
    <t xml:space="preserve">BCS-PAN-P1-N
NOWOŚĆ</t>
  </si>
  <si>
    <r>
      <rPr>
        <b val="true"/>
        <sz val="16"/>
        <color rgb="FF000000"/>
        <rFont val="Calibri"/>
        <family val="2"/>
        <charset val="238"/>
      </rPr>
      <t xml:space="preserve">Podrzędny moduł z 1 przyciskiem wywołania
</t>
    </r>
    <r>
      <rPr>
        <sz val="16"/>
        <color rgb="FF000000"/>
        <rFont val="Calibri"/>
        <family val="2"/>
        <charset val="238"/>
      </rPr>
      <t xml:space="preserve">• Kompatybilność: BCS-PAN-KAM-N
• Wielkość modułu: pojedynczy
• Front z anodyzowanego aluminium, IP65, IK07
• Zasilanie i programowanie z modułu kamery BCS-PAN-KAM-N
• Wejście oraz wyjście magistrali modułów, do podłączenia poprzedniego/następnego modułu
• Wymiary: 100 × 49.9 × 30.5 mm</t>
    </r>
  </si>
  <si>
    <t xml:space="preserve">BCS-PAN-P2-N
NOWOŚĆ</t>
  </si>
  <si>
    <r>
      <rPr>
        <b val="true"/>
        <sz val="16"/>
        <color rgb="FF000000"/>
        <rFont val="Calibri"/>
        <family val="2"/>
        <charset val="238"/>
      </rPr>
      <t xml:space="preserve">Podrzędny moduł z 2 przyciskami wywołania
</t>
    </r>
    <r>
      <rPr>
        <sz val="16"/>
        <color rgb="FF000000"/>
        <rFont val="Calibri"/>
        <family val="2"/>
        <charset val="238"/>
      </rPr>
      <t xml:space="preserve">• Kompatybilność: BCS-PAN-KAM-N
• Wielkość modułu: pojedynczy
• Front z anodyzowanego aluminium, IP65, IK07
• Zasilanie i programowanie z modułu kamery BCS-PAN-KAM-N
• Wejście oraz wyjście magistrali modułów, do podłączenia poprzedniego/następnego modułu
• Wymiary: 100 × 49.9 × 30.5 mm</t>
    </r>
  </si>
  <si>
    <t xml:space="preserve">BCS-PAN-P5-N
NOWOŚĆ</t>
  </si>
  <si>
    <r>
      <rPr>
        <b val="true"/>
        <sz val="16"/>
        <color rgb="FF000000"/>
        <rFont val="Calibri"/>
        <family val="2"/>
        <charset val="238"/>
      </rPr>
      <t xml:space="preserve">Podrzędny moduł z 5 przyciskami wywołania
</t>
    </r>
    <r>
      <rPr>
        <sz val="16"/>
        <color rgb="FF000000"/>
        <rFont val="Calibri"/>
        <family val="2"/>
        <charset val="238"/>
      </rPr>
      <t xml:space="preserve">• Kompatybilność: BCS-PAN-KAM-N
• Wielkość modułu: podwójny
• Front z anodyzowanego aluminium, IP65, IK07
• Zasilanie i programowanie z modułu kamery BCS-PAN-KAM-N
• Wejście oraz wyjście magistrali modułów, do podłączenia poprzedniego/następnego modułu
• Wymiary: 100 × 100 × 31 mm</t>
    </r>
  </si>
  <si>
    <t xml:space="preserve">BCS-PAN-R-N
NOWOŚĆ</t>
  </si>
  <si>
    <r>
      <rPr>
        <b val="true"/>
        <sz val="16"/>
        <color rgb="FF000000"/>
        <rFont val="Calibri"/>
        <family val="2"/>
        <charset val="238"/>
      </rPr>
      <t xml:space="preserve">Moduł rezerwowy
</t>
    </r>
    <r>
      <rPr>
        <sz val="16"/>
        <color rgb="FF000000"/>
        <rFont val="Calibri"/>
        <family val="2"/>
        <charset val="238"/>
      </rPr>
      <t xml:space="preserve">• Kompatybilność: BCS-PAN-KAM-N
• Wielkość modułu: pojedynczy
• Front z anodyzowanego aluminium
• Wymiary: 100 × 49.9 × 28.5 mm</t>
    </r>
  </si>
  <si>
    <t xml:space="preserve">BCS-PAN-LED
NOWOŚĆ</t>
  </si>
  <si>
    <r>
      <rPr>
        <b val="true"/>
        <sz val="16"/>
        <color rgb="FF000000"/>
        <rFont val="Calibri"/>
        <family val="2"/>
        <charset val="238"/>
      </rPr>
      <t xml:space="preserve">Podrzędny moduł informacyjny
</t>
    </r>
    <r>
      <rPr>
        <sz val="16"/>
        <color rgb="FF000000"/>
        <rFont val="Calibri"/>
        <family val="2"/>
        <charset val="238"/>
      </rPr>
      <t xml:space="preserve">• Wbudowane trzy diody: wywołanie, rozmowa, otwarcie
• Kompatybilność: BCS-PAN-KAM-N
• Wielkość modułu: pojedynczy
• Front z anodyzowanego aluminium, IP65, IK07
• Zasilanie z modułu kamery BCS-PAN-KAM-N
• Wejście oraz wyjście magistrali modułów, do podłączenia poprzedniego/następnego modułu
• Wymiary: 100 × 49.9 × 28.5 mm</t>
    </r>
  </si>
  <si>
    <t xml:space="preserve">BCS-PAN-LCD
NOWOŚĆ</t>
  </si>
  <si>
    <r>
      <rPr>
        <b val="true"/>
        <sz val="16"/>
        <color rgb="FF000000"/>
        <rFont val="Calibri"/>
        <family val="2"/>
        <charset val="238"/>
      </rPr>
      <t xml:space="preserve">Podrzędny moduł wyświetlacza
</t>
    </r>
    <r>
      <rPr>
        <sz val="16"/>
        <color rgb="FF000000"/>
        <rFont val="Calibri"/>
        <family val="2"/>
        <charset val="238"/>
      </rPr>
      <t xml:space="preserve">• Kompatybilność: BCS-PAN-KAM-N
• Wielkość modułu: podwójny
• Wyświetlacz STN 3.0”
• Front z anodyzowanego aluminium, IP65, IK07
• Zasilanie i programowanie z modułu kamery BCS-PAN-KAM-N
• Wejście oraz wyjście magistrali modułów, do podłączenia poprzedniego/następnego modułu
• Wymiary: 100 × 100 × 28.5 mm</t>
    </r>
  </si>
  <si>
    <t xml:space="preserve">BCS-RA2-N
NOWOŚĆ</t>
  </si>
  <si>
    <r>
      <rPr>
        <b val="true"/>
        <sz val="16"/>
        <rFont val="Calibri"/>
        <family val="2"/>
        <charset val="238"/>
      </rPr>
      <t xml:space="preserve">Ramka podwójna do nowego systemu paneli modułowych
</t>
    </r>
    <r>
      <rPr>
        <sz val="16"/>
        <rFont val="Calibri"/>
        <family val="2"/>
        <charset val="238"/>
      </rPr>
      <t xml:space="preserve">• Pojemność: 2 podwójne moduły lub 4 pojedyncze lub kombinacja
• Montaż podtynk/natynk – wymagana obudowa BCS-PPN2-N
• Wykonana z aluminium
• Możliwość zamontowania modułów w układzie pionowym lub poziomym
• Wymiary: 140 × 240.2 × 7 mm</t>
    </r>
  </si>
  <si>
    <t xml:space="preserve">BCS-RA3-N
NOWOŚĆ</t>
  </si>
  <si>
    <r>
      <rPr>
        <b val="true"/>
        <sz val="16"/>
        <rFont val="Calibri"/>
        <family val="2"/>
        <charset val="238"/>
      </rPr>
      <t xml:space="preserve">Ramka potrójna do nowego systemu paneli modułowych
</t>
    </r>
    <r>
      <rPr>
        <sz val="16"/>
        <rFont val="Calibri"/>
        <family val="2"/>
        <charset val="238"/>
      </rPr>
      <t xml:space="preserve">• Pojemność: 3 podwójne moduły lub 6 pojedynczych lub kombinacja
• Montaż podtynk/natynk – wymagana obudowa BCS-PPN3-N
• Wykonana z aluminium
• Możliwość zamontowania modułów w układzie pionowym lub poziomym
• Wymiary: 140 × 340.4 × 7 mm</t>
    </r>
  </si>
  <si>
    <t xml:space="preserve">BCS-PPN2-N
NOWOŚĆ</t>
  </si>
  <si>
    <r>
      <rPr>
        <b val="true"/>
        <sz val="16"/>
        <rFont val="Calibri"/>
        <family val="2"/>
        <charset val="238"/>
      </rPr>
      <t xml:space="preserve">Obudowa natynkowa/podtynkowa do nowego systemu modułowego
</t>
    </r>
    <r>
      <rPr>
        <sz val="16"/>
        <rFont val="Calibri"/>
        <family val="2"/>
        <charset val="238"/>
      </rPr>
      <t xml:space="preserve">• Kompatybilna z ramką BCS-RA2-N
• Możliwość montażu panelu w układzie pionowym lub poziomym
• Wykonana ze stopu aluminium, kolor srebrny
• W zestawie uchwyty do łączenia obudów w układzie 2×2 lub 3×2
• Wymiary: 133 × 233.2 × 68 mm</t>
    </r>
  </si>
  <si>
    <t xml:space="preserve">BCS-PPN3-N
NOWOŚĆ</t>
  </si>
  <si>
    <r>
      <rPr>
        <b val="true"/>
        <sz val="16"/>
        <rFont val="Calibri"/>
        <family val="2"/>
        <charset val="238"/>
      </rPr>
      <t xml:space="preserve">Obudowa natynkowa/podtynkowa do nowego systemu modułowego
</t>
    </r>
    <r>
      <rPr>
        <sz val="16"/>
        <rFont val="Calibri"/>
        <family val="2"/>
        <charset val="238"/>
      </rPr>
      <t xml:space="preserve">• Kompatybilna z ramką BCS-RA3-N
• Możliwość montażu panelu w układzie pionowym lub poziomym
• Wykonana ze stopu aluminium, kolor srebrny
• W zestawie uchwyty do łączenia obudów w układzie 2×2 lub 3×3
• Wymiary: 133 × 333.4 × 68 mm</t>
    </r>
  </si>
  <si>
    <t xml:space="preserve">BCS-PAN-KAM</t>
  </si>
  <si>
    <r>
      <rPr>
        <b val="true"/>
        <sz val="16"/>
        <rFont val="Calibri"/>
        <family val="2"/>
        <charset val="238"/>
      </rPr>
      <t xml:space="preserve">Moduł kamery z jednym przyciskiem wywołania do systemu paneli modułowych BCS:
</t>
    </r>
    <r>
      <rPr>
        <sz val="16"/>
        <rFont val="Calibri"/>
        <family val="2"/>
        <charset val="238"/>
      </rPr>
      <t xml:space="preserve">• Współpracuje z ramkami BCS-RA2/RA2-II oraz BCS-RA3/RA3-II
• Kamera kolor z regulacją mechaniczną kąta widzenia kamery o 15° w dowolnym kierunku
• Obiektyw 2.8 mm, przetwornik 1/3", podświetlanie białym światłem LED przy niskim poziomie oświetlenia w otoczeniu (regulacja czułości)
• Programowany za pomocą wbudowanej usługi Web Service                                                           
• Wbudowany wizytownik oraz przekaźnik bezpotencjałowy do sterowania elektrozaczepem lub innym urządzeniem, obsługa dodatkowego przekaźnika za pomocą modułu BCS-MODKD2                                                   
• Klasa szczelności IP54 oraz odporności IK07                                                                                                                              
• Zasilanie 12 lub 24 VDC                                                                                                                                                                      
• Wyjście magistrali modułów do podłączenia czytnika i/lub modułów z przyciskami                                                                                         
• Możliwość podglądu kamery oraz otwarcia furtki/bramy z poziomu aplikacji BCS Line</t>
    </r>
    <r>
      <rPr>
        <b val="true"/>
        <sz val="16"/>
        <rFont val="Calibri"/>
        <family val="2"/>
        <charset val="238"/>
      </rPr>
      <t xml:space="preserve">      
</t>
    </r>
    <r>
      <rPr>
        <b val="true"/>
        <i val="true"/>
        <sz val="18"/>
        <color rgb="FFFF0000"/>
        <rFont val="Calibri"/>
        <family val="2"/>
        <charset val="238"/>
      </rPr>
      <t xml:space="preserve">MODEL DOSTEPNY DO WYCZERPANIA ZAPASÓW MAGAZYNOWYCH    </t>
    </r>
    <r>
      <rPr>
        <b val="true"/>
        <sz val="16"/>
        <rFont val="Calibri"/>
        <family val="2"/>
        <charset val="238"/>
      </rPr>
      <t xml:space="preserve">                                                                                                                                                                                    </t>
    </r>
  </si>
  <si>
    <t xml:space="preserve">BCS-PAN-R</t>
  </si>
  <si>
    <r>
      <rPr>
        <b val="true"/>
        <sz val="16"/>
        <rFont val="Calibri"/>
        <family val="2"/>
        <charset val="238"/>
      </rPr>
      <t xml:space="preserve">Moduł rezerwowy do systemu paneli modułowych BCS:                                                                                     
</t>
    </r>
    <r>
      <rPr>
        <sz val="16"/>
        <rFont val="Calibri"/>
        <family val="2"/>
        <charset val="238"/>
      </rPr>
      <t xml:space="preserve">• Współpracuje z ramkami BCS-RA2/RA2-II oraz BCS-RA3/RA3-II                                                                                
• Zaślepia wolne okno ramki montażowej na potrzeby przyszłej rozbudowy 
</t>
    </r>
    <r>
      <rPr>
        <b val="true"/>
        <i val="true"/>
        <sz val="18"/>
        <color rgb="FFFF0000"/>
        <rFont val="Calibri"/>
        <family val="2"/>
        <charset val="238"/>
      </rPr>
      <t xml:space="preserve">MODEL DOSTEPNY DO WYCZERPANIA ZAPASÓW MAGAZYNOWYCH</t>
    </r>
  </si>
  <si>
    <t xml:space="preserve">BCS-PAN-C</t>
  </si>
  <si>
    <r>
      <rPr>
        <b val="true"/>
        <sz val="16"/>
        <rFont val="Calibri"/>
        <family val="2"/>
        <charset val="238"/>
      </rPr>
      <t xml:space="preserve">Podrzędny moduł czytnika do systemu paneli modułowych BCS:                                                                                     
</t>
    </r>
    <r>
      <rPr>
        <sz val="16"/>
        <rFont val="Calibri"/>
        <family val="2"/>
        <charset val="238"/>
      </rPr>
      <t xml:space="preserve">• Współpracuje z ramkami BCS-RA2/RA2-II oraz BCS-RA3/RA3-II                                                                                  
• Do pracy wymaga podłączenia modułu kamery BCS-PAN-KAM
• Obsługa transponderów Mifare 13.56 MHz
• Programowanie za pomocą Web Service wbudowany w moduł kamery                                                                      
• Wejście/wyjście przelotowej magistrali modułów do komunikacji z modułem kamery (10 000 kart)
• Łączenie modułów za pomocą taśmy połączeniowej dostarczanej z ramką montażową                                                                                                                                                        
• Dedykowane transpondery zbliżeniowe: BCS-BZ1
• Kupując nowy czytnik otrzymasz w zestawie 3 sztuki transponderów zbliżeniowych BCS-BZ1
• Klasa szczelności IP54 oraz odporności IK07    
• Eksport/import zaprogramowanych transponderów do/z pliku                
</t>
    </r>
    <r>
      <rPr>
        <b val="true"/>
        <i val="true"/>
        <sz val="18"/>
        <color rgb="FFFF0000"/>
        <rFont val="Calibri"/>
        <family val="2"/>
        <charset val="238"/>
      </rPr>
      <t xml:space="preserve">MODEL DOSTEPNY DO WYCZERPANIA ZAPASÓW MAGAZYNOWYCH   </t>
    </r>
    <r>
      <rPr>
        <sz val="16"/>
        <rFont val="Calibri"/>
        <family val="2"/>
        <charset val="238"/>
      </rPr>
      <t xml:space="preserve">             </t>
    </r>
  </si>
  <si>
    <t xml:space="preserve">BCS-PAN-P5</t>
  </si>
  <si>
    <r>
      <rPr>
        <b val="true"/>
        <sz val="16"/>
        <rFont val="Calibri"/>
        <family val="2"/>
        <charset val="238"/>
      </rPr>
      <t xml:space="preserve">Podrzędny moduł z pięcioma przyciskami wywołania do systemu modułowego IP BCS:
</t>
    </r>
    <r>
      <rPr>
        <sz val="16"/>
        <rFont val="Calibri"/>
        <family val="2"/>
        <charset val="238"/>
      </rPr>
      <t xml:space="preserve">• Współpracuje z ramkami BCS-RA2/RA2-II oraz BCS-RA3/RA3-II                                                                             
• Do pracy wymaga podłączenia modułu kamery BCS-PAN-KAM
• Możliwość przypisania dowolnego adresu wywołania do każdego przycisku  
• Programowanie za pomocą Web Service wbudowany w moduł kamery                                                                     
• Łączenie modułów za pomocą taśmy połączeniowej dostarczanej z ramką montażową                                       
• Wbudowane 5 mechanicznych przycisków wywołania oraz podświetlany wizytownik                                                  
• Wejście/wyjście przelotowej magistrali modułów do komunikacji z modułem kamery                                       
• Maksymalna liczba modułów z przyciskami w jednym panelu: 8 (w układzie 3x3 moduły)
• Klasa szczelności IP54 oraz odporności IK07 
</t>
    </r>
    <r>
      <rPr>
        <b val="true"/>
        <sz val="16"/>
        <rFont val="Calibri"/>
        <family val="2"/>
        <charset val="238"/>
      </rPr>
      <t xml:space="preserve">• Panele zawierające moduł BCS-PAN-P5 mogą być obsługiwane przez aplikację mobilną jedynie za pomocą funkcji P2P
</t>
    </r>
    <r>
      <rPr>
        <b val="true"/>
        <i val="true"/>
        <sz val="18"/>
        <color rgb="FFFF0000"/>
        <rFont val="Calibri"/>
        <family val="2"/>
        <charset val="238"/>
      </rPr>
      <t xml:space="preserve">MODEL DOSTEPNY DO WYCZERPANIA ZAPASÓW MAGAZYNOWYCH</t>
    </r>
  </si>
  <si>
    <t xml:space="preserve">BCS-PAN-P3</t>
  </si>
  <si>
    <r>
      <rPr>
        <b val="true"/>
        <sz val="16"/>
        <rFont val="Calibri"/>
        <family val="2"/>
        <charset val="238"/>
      </rPr>
      <t xml:space="preserve">Podrzędny moduł z przyciskami do systemu modułowego IP BCS:
</t>
    </r>
    <r>
      <rPr>
        <sz val="16"/>
        <rFont val="Calibri"/>
        <family val="2"/>
        <charset val="238"/>
      </rPr>
      <t xml:space="preserve">• Współpracuje z ramkami BCS-RA2/RA2-II oraz BCS-RA3/RA3-II                                                                     
• Do pracy wymaga podłączenia modułu kamery BCS-PAN-KAM
• Możliwość przypisania dowolnego adresu wywołania do każdego przycisku  
• Programowanie za pomocą Web Service wbudowany w moduł kamery                                                                     
• Łączenie modułów za pomocą taśmy połączeniowej dostarczanej z ramką montażową                                       
• Wbudowane 3 mechaniczne przyciski wywołania oraz podświetlany wizytownik                                                  
• Wejście/wyjście przelotowej magistrali modułów do komunikacji z modułem kamery                                       
• Maksymalna liczba modułów z przyciskami w jednym panelu: 8 (w układzie 3x3 moduły)
• Klasa szczelności IP54 oraz odporności IK07 
</t>
    </r>
    <r>
      <rPr>
        <b val="true"/>
        <sz val="16"/>
        <rFont val="Calibri"/>
        <family val="2"/>
        <charset val="238"/>
      </rPr>
      <t xml:space="preserve">• Panele zawierające moduł BCS-PAN-P mogą być obsługiwane przez aplikację mobilną jedynie za pomocą funkcji P2P
</t>
    </r>
    <r>
      <rPr>
        <b val="true"/>
        <i val="true"/>
        <sz val="18"/>
        <color rgb="FFFF0000"/>
        <rFont val="Calibri"/>
        <family val="2"/>
        <charset val="238"/>
      </rPr>
      <t xml:space="preserve">MODEL DOSTEPNY DO WYCZERPANIA ZAPASÓW MAGAZYNOWYCH</t>
    </r>
  </si>
  <si>
    <t xml:space="preserve">BCS-PAN-P1</t>
  </si>
  <si>
    <r>
      <rPr>
        <b val="true"/>
        <sz val="16"/>
        <rFont val="Calibri"/>
        <family val="2"/>
        <charset val="238"/>
      </rPr>
      <t xml:space="preserve">Podrzędny moduł z jednym przyciskiem wywołania do systemu modułowego IP BCS:
</t>
    </r>
    <r>
      <rPr>
        <sz val="16"/>
        <rFont val="Calibri"/>
        <family val="2"/>
        <charset val="238"/>
      </rPr>
      <t xml:space="preserve">• Współpracuje z ramkami BCS-RA2/RA2-II oraz BCS-RA3/RA3-II                                                                                 
• Do pracy wymaga podłączenia modułu kamery BCS-PAN-KAM
• Możliwość przypisania dowolnego adresu wywołania do każdego przycisku  
• Programowanie za pomocą Web Service wbudowany w moduł kamery                                                                     
• Łączenie modułów za pomocą taśmy połączeniowej dostarczanej z ramką montażową                                       
• Wbudowany 1 mechaniczny przycisk wywołania oraz podświetlany wizytownik                                                  
• Wejście/wyjście przelotowej magistrali modułów do komunikacji z modułem kamery                                       
• Maksymalna liczba modułów z przyciskami w jednym panelu: 8 (w układzie 3x3 moduły)
• Klasa szczelności IP54 oraz odporności IK07 
</t>
    </r>
    <r>
      <rPr>
        <b val="true"/>
        <sz val="16"/>
        <rFont val="Calibri"/>
        <family val="2"/>
        <charset val="238"/>
      </rPr>
      <t xml:space="preserve">• Panele zawierające moduł BCS-PAN-P1 mogą być obsługiwane przez aplikację mobilną jedynie za pomocą funkcji P2P
</t>
    </r>
    <r>
      <rPr>
        <b val="true"/>
        <i val="true"/>
        <sz val="18"/>
        <color rgb="FFFF0000"/>
        <rFont val="Calibri"/>
        <family val="2"/>
        <charset val="238"/>
      </rPr>
      <t xml:space="preserve">MODEL DOSTEPNY DO WYCZERPANIA ZAPASÓW MAGAZYNOWYCH</t>
    </r>
  </si>
  <si>
    <t xml:space="preserve">BCS-PAN-B</t>
  </si>
  <si>
    <r>
      <rPr>
        <b val="true"/>
        <sz val="16"/>
        <rFont val="Calibri"/>
        <family val="2"/>
        <charset val="238"/>
      </rPr>
      <t xml:space="preserve">Podrzędny moduł czytnika palców do systemu paneli modułowych BCS:
</t>
    </r>
    <r>
      <rPr>
        <sz val="16"/>
        <rFont val="Calibri"/>
        <family val="2"/>
        <charset val="238"/>
      </rPr>
      <t xml:space="preserve">• Współpracuje z ramkami BCS-RA2/RA2-II oraz BCS-RA3/RA3-II                                                                                 
• Do pracy wymaga podłączenia modułu kamery BCS-PAN-KAM
• Umożliwia otwarcie drzwi za pomocą odcisku palca
• Typ czytnika: pojemnościowy
• Steruje przekaźnikiem wbudowanym w moduł kamery BCS-PAN-KAM
• Obsługa do 2000 użytkowników (palców) 
• Programowanie użytkowników z poziomu Web Service modułu kamery
• Wejście/wyjście przelotowej magistrali modułów do komunikacji z modułem kamery    
• Klasa szczelności IP54 oraz odporności IK07   
</t>
    </r>
    <r>
      <rPr>
        <b val="true"/>
        <sz val="16"/>
        <rFont val="Calibri"/>
        <family val="2"/>
        <charset val="238"/>
      </rPr>
      <t xml:space="preserve">• Zalecana instalacja we wnętrzach lub pod zadaszeniem - obecność wody na czytniku może utrudnić odczyt palca</t>
    </r>
    <r>
      <rPr>
        <sz val="16"/>
        <rFont val="Calibri"/>
        <family val="2"/>
        <charset val="238"/>
      </rPr>
      <t xml:space="preserve">       
</t>
    </r>
    <r>
      <rPr>
        <b val="true"/>
        <i val="true"/>
        <sz val="18"/>
        <color rgb="FFFF0000"/>
        <rFont val="Calibri"/>
        <family val="2"/>
        <charset val="238"/>
      </rPr>
      <t xml:space="preserve">MODEL DOSTEPNY DO WYCZERPANIA ZAPASÓW MAGAZYNOWYCH     </t>
    </r>
    <r>
      <rPr>
        <sz val="16"/>
        <rFont val="Calibri"/>
        <family val="2"/>
        <charset val="238"/>
      </rPr>
      <t xml:space="preserve">            </t>
    </r>
  </si>
  <si>
    <t xml:space="preserve">BCS-PN21</t>
  </si>
  <si>
    <r>
      <rPr>
        <b val="true"/>
        <sz val="16"/>
        <rFont val="Calibri"/>
        <family val="2"/>
        <charset val="238"/>
      </rPr>
      <t xml:space="preserve">Obudowa natynkowa do systemu paneli modułowych BCS:
</t>
    </r>
    <r>
      <rPr>
        <sz val="16"/>
        <rFont val="Calibri"/>
        <family val="2"/>
        <charset val="238"/>
      </rPr>
      <t xml:space="preserve">•  Kompatybilna z ramką BCS-RA2
•  Wykonana ze stopu aluminium, kolor srebrny
•  Wbudowany daszek chroniący dodatkowo przed opadami atmosferycznymi
•  Wymiary: 147*259*46mm (Szer*Wys*Gł, głębokość daszka: 80mm)
</t>
    </r>
    <r>
      <rPr>
        <b val="true"/>
        <i val="true"/>
        <sz val="16"/>
        <color rgb="FFFF0000"/>
        <rFont val="Calibri"/>
        <family val="2"/>
        <charset val="238"/>
      </rPr>
      <t xml:space="preserve">MODEL DOSTEPNY DO WYCZERPANIA ZAPASÓW MAGAZYNOWYCH          </t>
    </r>
  </si>
  <si>
    <t xml:space="preserve">BCS-RA3-II</t>
  </si>
  <si>
    <r>
      <rPr>
        <b val="true"/>
        <sz val="16"/>
        <rFont val="Calibri"/>
        <family val="2"/>
        <charset val="238"/>
      </rPr>
      <t xml:space="preserve">Ramka do systemu paneli modułowych ii generacji:
</t>
    </r>
    <r>
      <rPr>
        <sz val="16"/>
        <rFont val="Calibri"/>
        <family val="2"/>
        <charset val="238"/>
      </rPr>
      <t xml:space="preserve">• Dla 3 modułów, dodatkowe mocowania do osadzenia ramki w puszce, dodatkowa uszczelka
• Montaż podtynkowy lub natynkowy za pomocą odpowiedniej obudowy dostępnej osobno
• Wykonana ze stali nierdzewnej, w komplecie śruby do montażu modułów oraz do zamocowania całego panelu w obudowie natynkowej/podtynkowej oraz adapter Ethernet do podłączenia sieci LAN do modułu kamery
• Wymiary 145*369 mm (Szer*Wys), grubość: 1,9 mm
</t>
    </r>
    <r>
      <rPr>
        <b val="true"/>
        <i val="true"/>
        <sz val="18"/>
        <color rgb="FFFF0000"/>
        <rFont val="Calibri"/>
        <family val="2"/>
        <charset val="238"/>
      </rPr>
      <t xml:space="preserve">MODEL DOSTEPNY DO WYCZERPANIA ZAPASÓW MAGAZYNOWYCH</t>
    </r>
  </si>
  <si>
    <t xml:space="preserve">BCS-PN31</t>
  </si>
  <si>
    <r>
      <rPr>
        <b val="true"/>
        <sz val="16"/>
        <rFont val="Calibri"/>
        <family val="2"/>
        <charset val="238"/>
      </rPr>
      <t xml:space="preserve">Obudowa natynkowa do systemu paneli modułowych BCS:
</t>
    </r>
    <r>
      <rPr>
        <sz val="16"/>
        <rFont val="Calibri"/>
        <family val="2"/>
        <charset val="238"/>
      </rPr>
      <t xml:space="preserve">• Kompatybilna z ramką BCS-RA3
• Wykonana ze stopu aluminium, kolor srebrny
• Wbudowany daszek chroniący dodatkowo przed opadami atmosferycznymi
• Wymiary 372*147*46 mm (Wys*Szer*Gł, głębokość daszka: 80 mm)
</t>
    </r>
    <r>
      <rPr>
        <b val="true"/>
        <i val="true"/>
        <sz val="18"/>
        <color rgb="FF0070C0"/>
        <rFont val="Calibri"/>
        <family val="2"/>
        <charset val="238"/>
      </rPr>
      <t xml:space="preserve">Po wyczerpania zapasów magazynowych dostępna będzie II generacja produktu w cenie detalicznej: 415,00</t>
    </r>
  </si>
  <si>
    <t xml:space="preserve">BCS-PN31-II</t>
  </si>
  <si>
    <r>
      <rPr>
        <b val="true"/>
        <sz val="16"/>
        <rFont val="Calibri"/>
        <family val="2"/>
        <charset val="238"/>
      </rPr>
      <t xml:space="preserve">Obudowa natynkowa do systemu paneli modułowych II generacji:
</t>
    </r>
    <r>
      <rPr>
        <sz val="16"/>
        <rFont val="Calibri"/>
        <family val="2"/>
        <charset val="238"/>
      </rPr>
      <t xml:space="preserve">• Kompatybilna z ramką BCS-RA3-II, pełny tył obudowy, dodatkowe mocowania do osadzenia ramki
• Wykonana ze stopu aluminium, kolor srebrny
• Wbudowany daszek chroniący dodatkowo przed opadami atmosferycznymi
• Wymiary 372*147*46 mm (Wys*Szer*Gł, głębokość daszka: 80 mm)
</t>
    </r>
    <r>
      <rPr>
        <b val="true"/>
        <i val="true"/>
        <sz val="18"/>
        <color rgb="FFFF0000"/>
        <rFont val="Calibri"/>
        <family val="2"/>
        <charset val="238"/>
      </rPr>
      <t xml:space="preserve">MODEL DOSTEPNY DO WYCZERPANIA ZAPASÓW MAGAZYNOWYCH</t>
    </r>
  </si>
  <si>
    <t xml:space="preserve">BCS-PP31</t>
  </si>
  <si>
    <r>
      <rPr>
        <b val="true"/>
        <sz val="16"/>
        <rFont val="Calibri"/>
        <family val="2"/>
        <charset val="238"/>
      </rPr>
      <t xml:space="preserve">Obudowa podtynkowa do systemu paneli modułowych BCS:
</t>
    </r>
    <r>
      <rPr>
        <sz val="16"/>
        <rFont val="Calibri"/>
        <family val="2"/>
        <charset val="238"/>
      </rPr>
      <t xml:space="preserve">• Kompatybilna z ramką BCS-RA3
• Wykonana ze stali, malowana w kolorze czarnym
• Wymiary zewnętrzne: 366*143*50 mm (Wys*Szer*Gł)
• Wymiary otworu montażowego: 349*125*50 mm (Wys*Szer*Gł)
</t>
    </r>
    <r>
      <rPr>
        <b val="true"/>
        <i val="true"/>
        <sz val="18"/>
        <color rgb="FF0070C0"/>
        <rFont val="Calibri"/>
        <family val="2"/>
        <charset val="238"/>
      </rPr>
      <t xml:space="preserve">Po wyczerpania zapasów magazynowych dostępna będzie II generacja produktu w cenie detalicznej: 199,00</t>
    </r>
  </si>
  <si>
    <t xml:space="preserve">BCS-PP31-II</t>
  </si>
  <si>
    <r>
      <rPr>
        <b val="true"/>
        <sz val="16"/>
        <rFont val="Calibri"/>
        <family val="2"/>
        <charset val="238"/>
      </rPr>
      <t xml:space="preserve">Obudowa podtynkowa do systemu paneli modułowych II generacji:
</t>
    </r>
    <r>
      <rPr>
        <sz val="16"/>
        <rFont val="Calibri"/>
        <family val="2"/>
        <charset val="238"/>
      </rPr>
      <t xml:space="preserve">• Kompatybilna z ramką BCS-RA3-II, dodatkowe mocowania do osadzenia ramki
• Wykonana ze stali, malowana w kolorze czarnym
• Wymiary zewnętrzne: 366*143*50 mm (Wys*Szer*Gł)
• Wymiary otworu montażowego: 349*125*50 mm (Wys*Szer*Gł)
</t>
    </r>
    <r>
      <rPr>
        <b val="true"/>
        <i val="true"/>
        <sz val="18"/>
        <color rgb="FFFF0000"/>
        <rFont val="Calibri"/>
        <family val="2"/>
        <charset val="238"/>
      </rPr>
      <t xml:space="preserve">MODEL DOSTEPNY DO WYCZERPANIA ZAPASÓW MAGAZYNOWYCH</t>
    </r>
  </si>
  <si>
    <t xml:space="preserve">SYSTEM JEDNORODZINNY</t>
  </si>
  <si>
    <t xml:space="preserve">WIDEOMONITORY IP</t>
  </si>
  <si>
    <t xml:space="preserve">BCS-MON7300B-S</t>
  </si>
  <si>
    <r>
      <rPr>
        <b val="true"/>
        <sz val="16"/>
        <color rgb="FF000000"/>
        <rFont val="Calibri"/>
        <family val="2"/>
        <charset val="238"/>
      </rPr>
      <t xml:space="preserve">Monitor wideodomofonowy IP BCS:
</t>
    </r>
    <r>
      <rPr>
        <sz val="16"/>
        <color rgb="FF000000"/>
        <rFont val="Calibri"/>
        <family val="2"/>
        <charset val="238"/>
      </rPr>
      <t xml:space="preserve">• Głośnomówiący monitor wideodomofonowy IP, obudowa w kolorze czarnym, złota ramka, tył obudowy biały
• Dotykowy ekran pojemnościowy TFT o przekątnej 7", rozdzielczość ekranu 1024*600
• Menu w języku polskim lub angielskim
• Możliwość zapisu zdjęć i nagrań z kamer paneli zewnętrznych
• Możliwość wyświetlenia obrazu z kamer IP (BCS Line, Point oraz Onvif, 32 kamery na każdy monitor)
• Rozbudowa do 6 monitorów oraz 20 paneli zewnętrznych (10 monitorów oraz 10 paneli zew. dla wersji SIP)
• Funkcja interkomu audio pomiędzy wszystkimi monitorami w tym samym budynku
• Montaż natynkowy, podstawa montażowa w komplecie 
• Zasilanie lokalne 12VDC lub 802.3 at/af/passive 
• Gniazdo na kartę pamięci micro SD (max 32GB), karta 8GB microSD w komplecie
• Wbudowane dodatkowe wyjście przekaźnikowe COM,NO
</t>
    </r>
    <r>
      <rPr>
        <b val="true"/>
        <sz val="16"/>
        <color rgb="FF000000"/>
        <rFont val="Calibri"/>
        <family val="2"/>
        <charset val="238"/>
      </rPr>
      <t xml:space="preserve">
(-S) Współpraca jedynie z firmware SIP v4.3 lub wyższa</t>
    </r>
  </si>
  <si>
    <t xml:space="preserve">BCS-MON7300W-S</t>
  </si>
  <si>
    <r>
      <rPr>
        <b val="true"/>
        <sz val="16"/>
        <color rgb="FF000000"/>
        <rFont val="Calibri"/>
        <family val="2"/>
        <charset val="238"/>
      </rPr>
      <t xml:space="preserve">Monitor wideodomofonowy IP BCS:
• </t>
    </r>
    <r>
      <rPr>
        <sz val="16"/>
        <color rgb="FF000000"/>
        <rFont val="Calibri"/>
        <family val="2"/>
        <charset val="238"/>
      </rPr>
      <t xml:space="preserve">Głośnomówiący monitor wideodomofonowy IP, obudowa w kolorze białym, srebrna ramka 
• Dotykowy ekran pojemnościowy TFT o przekątnej 7", rozdzielczość ekranu 1024*600
• Menu w języku polskim lub angielskim
• Możliwość zapisu zdjęć i nagrań z kamer paneli zewnętrznych
• Możliwość wyświetlenia obrazu z kamer IP (BCS Line, Point oraz Onvif, 32 kamery na każdy monitor)
• Rozbudowa do 6 monitorów oraz 20 paneli zewnętrznych (10 monitorów oraz 10 paneli zew. dla wersji SIP)
• Funkcja interkomu audio pomiędzy wszystkimi monitorami w tym samym budynku
• Montaż natynkowy, podstawa montażowa w komplecie 
• Zasilanie lokalne 12VDC lub 802.3 at/af/passive 
• Gniazdo na kartę pamięci micro SD (max 32GB), karta 8GB microSD w komplecie
• Wbudowane dodatkowe wyjście przekaźnikowe COM,NO
</t>
    </r>
    <r>
      <rPr>
        <b val="true"/>
        <sz val="16"/>
        <color rgb="FF000000"/>
        <rFont val="Calibri"/>
        <family val="2"/>
        <charset val="238"/>
      </rPr>
      <t xml:space="preserve">
(-S) Współpraca jedynie z firmware SIP v4.3 lub wyższa</t>
    </r>
  </si>
  <si>
    <t xml:space="preserve">BCS-MON7200W-S</t>
  </si>
  <si>
    <r>
      <rPr>
        <b val="true"/>
        <sz val="16"/>
        <color rgb="FF000000"/>
        <rFont val="Calibri"/>
        <family val="2"/>
        <charset val="238"/>
      </rPr>
      <t xml:space="preserve">Monitor wideodomofonowy IP BCS:
</t>
    </r>
    <r>
      <rPr>
        <sz val="16"/>
        <color rgb="FF000000"/>
        <rFont val="Calibri"/>
        <family val="2"/>
        <charset val="238"/>
      </rPr>
      <t xml:space="preserve">• Głośnomówiący monitor wideodomofonowy IP, obudowa w kolorze biało-srebrnym
• Dotykowy ekran pojemnościowy o przekątnej 7" i rozdzielczości 800*480
• Wbudowane wyjście przekaźnikowe C,NO  sterowane bezpośrednio z ekranu monitora 
• Automatyczny zapis zdjęć osób dzwoniących na karcie pamięci (karta pamięci nie jest dostarczana wraz z urządzeniem)
• Gniazdo na kartę pamięci micro SD (max 32GB), karta pamięci nie jest dostarczana z monitorem
• Możliwość wyświetlenia obrazu z kamer IP (BCS Line, Point oraz Onvif, 32 kamery na każdy monitor)
• Rozbudowa do 6 monitorów oraz 20 paneli zewnętrznych (10 monitorów oraz 10 paneli zew. dla wersji SIP)
• Funkcja interkomu audio pomiędzy wszystkimi monitorami w tym samym budynku
• Montaż natynkowy, podstawa montażowa w komplecie, porty usytuowane z boku monitora 
• Zasilanie lokalne 12VDC lub PoE 24V (wymagany switch BCS-SP06 oraz zasilacz BCS-ZA2425)
</t>
    </r>
    <r>
      <rPr>
        <b val="true"/>
        <sz val="16"/>
        <color rgb="FF000000"/>
        <rFont val="Calibri"/>
        <family val="2"/>
        <charset val="238"/>
      </rPr>
      <t xml:space="preserve">(-S) Współpraca jedynie z firmware SIP v4.3 lub wyższa
</t>
    </r>
  </si>
  <si>
    <t xml:space="preserve">BCS-MON7400B-S
NOWOŚĆ</t>
  </si>
  <si>
    <r>
      <rPr>
        <b val="true"/>
        <sz val="16"/>
        <color rgb="FF000000"/>
        <rFont val="Calibri"/>
        <family val="2"/>
        <charset val="238"/>
      </rPr>
      <t xml:space="preserve">Monitor wideodomofonowy IP BCS:
</t>
    </r>
    <r>
      <rPr>
        <sz val="16"/>
        <color rgb="FF000000"/>
        <rFont val="Calibri"/>
        <family val="2"/>
        <charset val="238"/>
      </rPr>
      <t xml:space="preserve">• Ekran dotykowy, pojemnościowy
• Przekątna ekranu 7”, rozdzielczość 1024×600
• Obudowa w kolorze czarnym
• Protokół TCP/IP/SIP
• Zarządzanie z menu ekranowego
• Wyświetlanie obrazu z kamer CCTV IP marki BCS (do 32 kamer), wsparcie Onvif
• Wsparcie rozdzielczości 720p dla kamer
• Interkom, historia połączeń, książka telefoniczna
• Rozbudowa: do 10 wideomonitorów w tym samym lokalu
• Zapis zdjęć na karcie pamięci (karta microSD 8GB w komplecie)
• Zapis wiadomości audio-wideo z wejścia
• Menu oraz komunikaty głosowe w języku polskim/angielskim
• Wymiary: 119.6 × 221.5 × 21.5 mm
• Zasilanie: 12V DC lub PoE 802.3 at/af/passive
</t>
    </r>
    <r>
      <rPr>
        <b val="true"/>
        <sz val="16"/>
        <color rgb="FF000000"/>
        <rFont val="Calibri"/>
        <family val="2"/>
        <charset val="238"/>
      </rPr>
      <t xml:space="preserve">
(-S) Współpraca jedynie z firmware SIP v4.3 lub wyższa</t>
    </r>
  </si>
  <si>
    <t xml:space="preserve">BCS-MON7400W-S
NOWOŚĆ</t>
  </si>
  <si>
    <r>
      <rPr>
        <b val="true"/>
        <sz val="16"/>
        <color rgb="FF000000"/>
        <rFont val="Calibri"/>
        <family val="2"/>
        <charset val="238"/>
      </rPr>
      <t xml:space="preserve">Monitor wideodomofonowy IP BCS:
</t>
    </r>
    <r>
      <rPr>
        <sz val="16"/>
        <color rgb="FF000000"/>
        <rFont val="Calibri"/>
        <family val="2"/>
        <charset val="238"/>
      </rPr>
      <t xml:space="preserve">• Ekran dotykowy, pojemnościowy
• Przekątna ekranu 7”, rozdzielczość 1024×600
• Obudowa w kolorze białym
• Protokół TCP/IP/SIP
• Zarządzanie z menu ekranowego
• Wyświetlanie obrazu z kamer CCTV IP marki BCS (do 32 kamer), wsparcie Onvif
• Wsparcie rozdzielczości 720p dla kamer
• Interkom, historia połączeń, książka telefoniczna
• Rozbudowa: do 10 wideomonitorów w tym samym lokalu
• Zapis zdjęć na karcie pamięci (karta microSD 8GB w komplecie)
• Zapis wiadomości audio-wideo z wejścia
• Menu oraz komunikaty głosowe w języku polskim/angielskim
• Wymiary: 119.6 × 221.5 × 21.5 mm
• Zasilanie: 12V DC lub PoE 802.3 at/af/passive
</t>
    </r>
    <r>
      <rPr>
        <b val="true"/>
        <sz val="16"/>
        <color rgb="FF000000"/>
        <rFont val="Calibri"/>
        <family val="2"/>
        <charset val="238"/>
      </rPr>
      <t xml:space="preserve">(-S) Współpraca jedynie z firmware SIP v4.3 lub wyższa</t>
    </r>
  </si>
  <si>
    <r>
      <rPr>
        <b val="true"/>
        <sz val="28"/>
        <rFont val="Calibri"/>
        <family val="2"/>
        <charset val="238"/>
      </rPr>
      <t xml:space="preserve">
BCS-MON7500B-S
</t>
    </r>
    <r>
      <rPr>
        <b val="true"/>
        <i val="true"/>
        <sz val="26"/>
        <color rgb="FFFF0000"/>
        <rFont val="Calibri"/>
        <family val="2"/>
        <charset val="238"/>
      </rPr>
      <t xml:space="preserve">NOWOŚĆ</t>
    </r>
  </si>
  <si>
    <r>
      <rPr>
        <b val="true"/>
        <sz val="16"/>
        <color rgb="FF000000"/>
        <rFont val="Calibri"/>
        <family val="2"/>
        <charset val="238"/>
      </rPr>
      <t xml:space="preserve">Monitor wideodomofonowy IP BCS:
</t>
    </r>
    <r>
      <rPr>
        <sz val="16"/>
        <color rgb="FF000000"/>
        <rFont val="Calibri"/>
        <family val="2"/>
        <charset val="238"/>
      </rPr>
      <t xml:space="preserve">• Ekran dotykowy, pojemnościowy
• Wbudowana słuchawka, tryb pracy głośnomówiący lub słuchawkowy
• Przekątna ekranu 7”, rozdzielczość 1024×600
• Obudowa w kolorze czarnym
• Protokół TCP/IP/SIP
• Zarządzanie z menu ekranowego
• Wyświetlanie obrazu z kamer CCTV IP marki BCS (do 32 kamer), wsparcie Onvif
• Wsparcie rozdzielczości 720p dla kamer
• Interkom, historia połączeń, książka telefoniczna
• Rozbudowa: do 10 wideomonitorów w tym samym lokalu
• Zapis zdjęć na karcie pamięci (max 32GB, brak karty w komplecie)
• Zapis wiadomości audio-wideo z wejścia (wymaga karta pamięci)
• Menu oraz komunikaty głosowe w języku polskim/angielskim
• Wymiary: 236.0mm×129.8mm×23.0mm 
• Zasilanie: 12V DC lub PoE 802.3 at/af/passive
• Montaż ścienny lub nabiurkowy (wymagana podstawa biurkowa BCS-MON-P)
</t>
    </r>
    <r>
      <rPr>
        <b val="true"/>
        <sz val="16"/>
        <color rgb="FF000000"/>
        <rFont val="Calibri"/>
        <family val="2"/>
        <charset val="238"/>
      </rPr>
      <t xml:space="preserve">(-S) Współpraca jedynie z firmware SIP v4.3 lub wyższa</t>
    </r>
  </si>
  <si>
    <r>
      <rPr>
        <b val="true"/>
        <sz val="28"/>
        <rFont val="Calibri"/>
        <family val="2"/>
        <charset val="238"/>
      </rPr>
      <t xml:space="preserve">
BCS-MON7500W-S
</t>
    </r>
    <r>
      <rPr>
        <b val="true"/>
        <i val="true"/>
        <sz val="26"/>
        <color rgb="FFFF0000"/>
        <rFont val="Calibri"/>
        <family val="2"/>
        <charset val="238"/>
      </rPr>
      <t xml:space="preserve">NOWOŚĆ</t>
    </r>
  </si>
  <si>
    <r>
      <rPr>
        <b val="true"/>
        <sz val="16"/>
        <color rgb="FF000000"/>
        <rFont val="Calibri"/>
        <family val="2"/>
        <charset val="238"/>
      </rPr>
      <t xml:space="preserve">Monitor wideodomofonowy IP BCS:
</t>
    </r>
    <r>
      <rPr>
        <sz val="16"/>
        <color rgb="FF000000"/>
        <rFont val="Calibri"/>
        <family val="2"/>
        <charset val="238"/>
      </rPr>
      <t xml:space="preserve">• Ekran dotykowy, pojemnościowy
• Wbudowana słuchawka, tryb pracy głośnomówiący lub słuchawkowy
• Przekątna ekranu 7”, rozdzielczość 1024×600
• Obudowa w kolorze białym
• Protokół TCP/IP/SIP
• Zarządzanie z menu ekranowego
• Wyświetlanie obrazu z kamer CCTV IP marki BCS (do 32 kamer), wsparcie Onvif
• Wsparcie rozdzielczości 720p dla kamer
• Interkom, historia połączeń, książka telefoniczna
• Rozbudowa: do 10 wideomonitorów w tym samym lokalu
•  Zapis zdjęć na karcie pamięci (max 32GB, brak karty w komplecie)
• Zapis wiadomości audio-wideo z wejścia  (wymaga karta pamięci)
• Menu oraz komunikaty głosowe w języku polskim/angielskim
• Wymiary: 236.0mm×129.8mm×23.0mm 
• Zasilanie: 12V DC lub PoE 802.3 at/af/passive
• Montaż ścienny lub nabiurkowy (wymagana podstawa biurkowa BCS-MON-P)
</t>
    </r>
    <r>
      <rPr>
        <b val="true"/>
        <sz val="16"/>
        <color rgb="FF000000"/>
        <rFont val="Calibri"/>
        <family val="2"/>
        <charset val="238"/>
      </rPr>
      <t xml:space="preserve">
(-S) Współpraca jedynie z firmware SIP v4.3 lub wyższa</t>
    </r>
  </si>
  <si>
    <t xml:space="preserve">PANELE JEDNORODZINNE IP</t>
  </si>
  <si>
    <t xml:space="preserve">BCS-PAN1601S-S
NOWOŚĆ</t>
  </si>
  <si>
    <r>
      <rPr>
        <b val="true"/>
        <sz val="16"/>
        <color rgb="FF000000"/>
        <rFont val="Calibri"/>
        <family val="2"/>
        <charset val="238"/>
      </rPr>
      <t xml:space="preserve">Jednorodzinny panel zewnętrzny IP:
</t>
    </r>
    <r>
      <rPr>
        <sz val="16"/>
        <color rgb="FF000000"/>
        <rFont val="Calibri"/>
        <family val="2"/>
        <charset val="238"/>
      </rPr>
      <t xml:space="preserve">• Front koloru srebrnego, wykonany ze stopu aluminium
• Kamera kolor CMOS 1/2.9" z automatycznym podświetlaniem LED
• Obiektyw 2.0 mm, obsługiwana rozdzielczość: 720p
• Wbudowana usługa Web Service - zarządzanie za pomocą przeglądarki internetowej
• Wbudowany przekaźnik (C, NO, NC), obsługa przycisku wyjścia
• Klawiatura kodowa z mechnicznymi przyciskami i jednym przyciskiem wywołania, oraz czytnik kart Mifare 13.56 MHz
• Wbudowane komunikaty głosowe ułatwiające obsługę
• Zasilanie lokalne 12VDC lub PoE 802.3 at/af/passive, klasa szczelności IP65
• Montaż podtynkowy lub natynkowy (obudowa do montażu podtynkowego BCS-PP16 oraz obudowa natynkowa BCS-PN16 dostępna osobno)
• Możliwość obsługi za pomocą aplikacji mobilnej  BCS Line
• Możliwość nagrywania wideo przez rejestratory BCS Line obsługujące kanały IP
• Funkcja P2P
• Wyjście RS485 do podłączenia dodatkowego przekaźnika za pomocą modułu kontroli dostępu BCS-MODKD2 (dostępny osobno</t>
    </r>
    <r>
      <rPr>
        <b val="true"/>
        <sz val="16"/>
        <color rgb="FF000000"/>
        <rFont val="Calibri"/>
        <family val="2"/>
        <charset val="238"/>
      </rPr>
      <t xml:space="preserve">)
(-S) Współpraca jedynie z firmware SIP v4.3 lub wyższa</t>
    </r>
  </si>
  <si>
    <t xml:space="preserve">BCS-PAN1701S-S
NOWOŚĆ</t>
  </si>
  <si>
    <r>
      <rPr>
        <b val="true"/>
        <sz val="16"/>
        <color rgb="FF000000"/>
        <rFont val="Calibri"/>
        <family val="2"/>
        <charset val="238"/>
      </rPr>
      <t xml:space="preserve">Jednorodzinny panel zewnętrzny IP:
</t>
    </r>
    <r>
      <rPr>
        <sz val="16"/>
        <color rgb="FF000000"/>
        <rFont val="Calibri"/>
        <family val="2"/>
        <charset val="238"/>
      </rPr>
      <t xml:space="preserve">• Front z aluminium, IP65, IK07
• Przetwornik HD CMOS 1/2.8”, obiektyw 1.95 mm,  obsługiwana rozdzielczość: 720p
• Oświetlacz IR, kąt widzenia kamery: 160° (poziomo)
• Zarządzanie przez web service
• Wbudowany przekaźnik (możliwość rozbudowy o dodatkowy przekaźnik)
• Nagrywanie obraz na rejestratorach BCS Line i innych (RTSP)
• Aplikacja mobilna BCS LINE dla iOS/Android
• Montaż: podtynk/natynk (obudowa dostępna osobno)
• Menu oraz komunikaty głosowe w języku polskim/angielskim
• Wymiary: 130 × 96 × 28.5 mm
• Protokół: TCP/IP/SIP
• Zasilanie: 12V DC, PoE 802.3 at/af/passive
</t>
    </r>
    <r>
      <rPr>
        <b val="true"/>
        <sz val="16"/>
        <color rgb="FF000000"/>
        <rFont val="Calibri"/>
        <family val="2"/>
        <charset val="238"/>
      </rPr>
      <t xml:space="preserve">
(-S) Współpraca jedynie z firmware SIP v4.3 lub wyższa</t>
    </r>
  </si>
  <si>
    <t xml:space="preserve"> A </t>
  </si>
  <si>
    <t xml:space="preserve">BCS-PAN1401G-S</t>
  </si>
  <si>
    <r>
      <rPr>
        <b val="true"/>
        <sz val="16"/>
        <color rgb="FF000000"/>
        <rFont val="Calibri"/>
        <family val="2"/>
        <charset val="238"/>
      </rPr>
      <t xml:space="preserve">Jednorodzinny panel zewnętrzny IP:
</t>
    </r>
    <r>
      <rPr>
        <sz val="16"/>
        <color rgb="FF000000"/>
        <rFont val="Calibri"/>
        <family val="2"/>
        <charset val="238"/>
      </rPr>
      <t xml:space="preserve">• Wbudowany czytnik zbliżeniowy Mifare 13.56MHzF
• Obudowa wandaloodporna IK08 w kolorze grafitowym
• Montaż natynkowy, wymiary: 182 x 30 x 101 mm
• Kamera kolor, przetwornik CMOS 1/2.8", oświetlacz IR
• Obiektyw 1.9 mm, obsługiwana rozdzielczość: 720p/D1
• Kompresja wideo H.264, kompresja audio G.711
• Wbudowana usługa Web Service - zarządzanie za pomocą przeglądarki internetowej
• Wbudowany przekaźnik (C, NO, NC), obsługa przycisku wyjścia
• Jeden mechaniczny przycisk wywołania, podświetlany wizytownik załączany zmierzchowo
• Wbudowane komunikaty głosowe ułatwiające obsługę
• Zasilanie lokalne 12 lub PoE 802.3 at/af/passive, klasa szczelności IP65
• Protokół TCP/IP, wbudownany port Ethernet (dołączony adapter) 
• Możliwość obsługi za pomocą aplikacji mobilnej  BCS Line
• Nagrywanie obrazu na rejestratorach BCS LINE
• Funkcja P2P
• Wyjście RS485 do podłączenia dodatkowego modułu przekaźnikowego BCS-MODKD2 (dostępny osobno)
</t>
    </r>
    <r>
      <rPr>
        <b val="true"/>
        <sz val="16"/>
        <color rgb="FF000000"/>
        <rFont val="Calibri"/>
        <family val="2"/>
        <charset val="238"/>
      </rPr>
      <t xml:space="preserve">(-S) Współpraca jedynie z firmware SIP v4.3 lub wyższa</t>
    </r>
  </si>
  <si>
    <t xml:space="preserve">BCS-PAN1501G-S</t>
  </si>
  <si>
    <r>
      <rPr>
        <b val="true"/>
        <sz val="16"/>
        <color rgb="FF000000"/>
        <rFont val="Calibri"/>
        <family val="2"/>
        <charset val="238"/>
      </rPr>
      <t xml:space="preserve">Jednorodzinny panel zewnętrzny IP:
</t>
    </r>
    <r>
      <rPr>
        <sz val="16"/>
        <color rgb="FF000000"/>
        <rFont val="Calibri"/>
        <family val="2"/>
        <charset val="238"/>
      </rPr>
      <t xml:space="preserve">• Obudowa wandaloodporna IK10 w kolorze grafitowym
• Montaż natynkowy, wymiary: 163 x 73 x 54,5 mm
• Kamera kolor, przetwornik CMOS 1/2.7", oświetlacz IR
• Obiektyw 2.8 mm, regulacja obiektywu w poziomie 45°, kąt widzenia kamery ~ 100° (poziomo)
• Kompresja wideo H.264, kompresja audio G.711, wsparcie rozdzielczości 720p
• Wbudowana usługa Web Service - zarządzanie za pomocą przeglądarki internetowej
• Wbudowany przekaźnik
• Jeden mechaniczny przycisk wywołania
• Zasilanie lokalne 12 lub PoE 48V (802.3 at/af/passive), klasa szczelności IP65
• Protokół TCP/IP, wbudownany port Ethernet
• Nagrywanie obrazu na rejestratorach BCS LINE
• Wyjście RS485 do podłączenia dodatkowego modułu przekaźnikowego BCS-MODKD2 (dostępny osobno)
• Materiał wykonania: uchwyt oraz panel tylni - stop aluminium, panel przedni - stop cynku
</t>
    </r>
    <r>
      <rPr>
        <b val="true"/>
        <sz val="16"/>
        <color rgb="FF000000"/>
        <rFont val="Calibri"/>
        <family val="2"/>
        <charset val="238"/>
      </rPr>
      <t xml:space="preserve">(-S) Współpraca jedynie z firmware SIP v4.3 lub wyższa</t>
    </r>
  </si>
  <si>
    <t xml:space="preserve">BCS-PAN1300B-S</t>
  </si>
  <si>
    <r>
      <rPr>
        <b val="true"/>
        <sz val="16"/>
        <color rgb="FF000000"/>
        <rFont val="Calibri"/>
        <family val="2"/>
        <charset val="238"/>
      </rPr>
      <t xml:space="preserve">Jednorodzinny panel zewnętrzny IP:
</t>
    </r>
    <r>
      <rPr>
        <sz val="16"/>
        <color rgb="FF000000"/>
        <rFont val="Calibri"/>
        <family val="2"/>
        <charset val="238"/>
      </rPr>
      <t xml:space="preserve">• Wbudowany czytnik zbliżeniowy Mifare 13.56MHzF
• Obudowa w kolorze czarnym wykonana z tworzywa sztucznego
• Montaż natynkowy, kompaktowe wymiary: 135mm×70.4mm×34.4mm
• Kamera 1/4” 1MP CMOS, oświetlacz ICR
• Obiektyw 2.2 mm, obsługiwana rozdzielczość: 720p/D1
• Kompresja wideo H.264, kompresja audio G.711
• Wbudowana usługa Web Service - zarządzanie za pomocą przeglądarki internetowej
• Wbudowany przekaźnik (C, NO, NC), obsługa przycisku wyjścia
• Jeden mechaniczny przycisk wywołania z podświetlaniem LED 
• Wbudowane komunikaty głosowe ułatwiające obsługę
• Zasilanie lokalne 12 lub PoE 48V (802.3 at/af/passive), klasa szczelności IP54
• Protokół TCP/IP, wbudownany port Ethernet (dołączony adapter) 
• Możliwość obsługi za pomocą aplikacji mobilnej  BCS Line, funkcja P2P
• Wyjście RS485 do podłączenia dodatkowego modułu przekaźnikowego BCS-MODKD2 (dostępny osobno)
</t>
    </r>
    <r>
      <rPr>
        <b val="true"/>
        <sz val="16"/>
        <color rgb="FF000000"/>
        <rFont val="Calibri"/>
        <family val="2"/>
        <charset val="238"/>
      </rPr>
      <t xml:space="preserve">(-S) Współpraca jedynie z firmware SIP v4.3 lub wyższa</t>
    </r>
  </si>
  <si>
    <t xml:space="preserve">BCS-PN16
NOWOŚĆ</t>
  </si>
  <si>
    <r>
      <rPr>
        <b val="true"/>
        <sz val="16"/>
        <color rgb="FF000000"/>
        <rFont val="Calibri"/>
        <family val="2"/>
        <charset val="238"/>
      </rPr>
      <t xml:space="preserve">Obudowa natynkowa do panelu zewnętrznego BCS-PAN1601S-S oraz BCS-PAN9201S-S
</t>
    </r>
    <r>
      <rPr>
        <sz val="16"/>
        <color rgb="FF000000"/>
        <rFont val="Calibri"/>
        <family val="2"/>
        <charset val="238"/>
      </rPr>
      <t xml:space="preserve">• Umożliwia montaż natynkowy panelu zewnętrznego
• Wykonana ze stopu aluminium
• Wymiary: 97.0mm×199.0mm×29.0mm</t>
    </r>
  </si>
  <si>
    <t xml:space="preserve">BCS-PP16
NOWOŚĆ</t>
  </si>
  <si>
    <r>
      <rPr>
        <b val="true"/>
        <sz val="16"/>
        <color rgb="FF000000"/>
        <rFont val="Calibri"/>
        <family val="2"/>
        <charset val="238"/>
      </rPr>
      <t xml:space="preserve">Obudowa podtynkowa do panelu zewnętrznego BCS-PAN1601S-S oraz BCS-PAN9201S-S
</t>
    </r>
    <r>
      <rPr>
        <sz val="16"/>
        <color rgb="FF000000"/>
        <rFont val="Calibri"/>
        <family val="2"/>
        <charset val="238"/>
      </rPr>
      <t xml:space="preserve">• Umożliwia montaż podtynkowy panelu zewnętrznego
• Wykonana ze stopu aluminium
• Składa się z dwóch elementów: obudowy tylnej oraz obudowy przedniej wraz z kołnierzem
• Obudowa tylna: kolor czarny
• Wymiary obudowa tylna: 120.8mm x 222.7mm x 33.0mm
• Obudowa przednia: kolor srebrny
• Wymiary obudowa przednia: 138.0mm x 240.0 x 35.0mm</t>
    </r>
  </si>
  <si>
    <t xml:space="preserve">BCS-PN17
NOWOŚĆ</t>
  </si>
  <si>
    <r>
      <rPr>
        <b val="true"/>
        <sz val="16"/>
        <color rgb="FF000000"/>
        <rFont val="Calibri"/>
        <family val="2"/>
        <charset val="238"/>
      </rPr>
      <t xml:space="preserve">Obudowa natynkowa do panelu BCS-PAN1701S-S
</t>
    </r>
    <r>
      <rPr>
        <sz val="16"/>
        <color rgb="FF000000"/>
        <rFont val="Calibri"/>
        <family val="2"/>
        <charset val="238"/>
      </rPr>
      <t xml:space="preserve">• Wykonana ze stopu aluminium, kolor srebrny
• Wymiary: 129 × 95 × 28.5 mm</t>
    </r>
  </si>
  <si>
    <t xml:space="preserve">BCS-PP17
NOWOŚĆ</t>
  </si>
  <si>
    <r>
      <rPr>
        <b val="true"/>
        <sz val="16"/>
        <color rgb="FF000000"/>
        <rFont val="Calibri"/>
        <family val="2"/>
        <charset val="238"/>
      </rPr>
      <t xml:space="preserve">Obudowa podtynkowa do panelu BCS-PAN1701S-S
</t>
    </r>
    <r>
      <rPr>
        <sz val="16"/>
        <color rgb="FF000000"/>
        <rFont val="Calibri"/>
        <family val="2"/>
        <charset val="238"/>
      </rPr>
      <t xml:space="preserve">• Składa się z dwóch elementów: obudowa tylna, oraz obudowa przednia z kołnierzem
• Wykonana ze stopu aluminium, kolor srebrny/czarny
• Wymiary obudowa tylna: 123 × 157 × 35 mm
• Wymiary obudowa przednia: 128.9 × 162.9 × 34.5 mm</t>
    </r>
  </si>
  <si>
    <t xml:space="preserve">BCS-PN12 </t>
  </si>
  <si>
    <r>
      <rPr>
        <b val="true"/>
        <sz val="16"/>
        <color rgb="FF000000"/>
        <rFont val="Calibri"/>
        <family val="2"/>
        <charset val="238"/>
      </rPr>
      <t xml:space="preserve">Obudowa natynkowa do panelu zewnętrznego BCS-PAN1202S:
</t>
    </r>
    <r>
      <rPr>
        <sz val="16"/>
        <color rgb="FF000000"/>
        <rFont val="Calibri"/>
        <family val="2"/>
        <charset val="238"/>
      </rPr>
      <t xml:space="preserve">• Przeznaczona do panelu zewnętrznego BCS-PAN1202S, BCS-PAN1202S-2W
• Umożliwia montaż natynkowy panelu zewnętrznego
• Wbudowany daszek stanowiący dodatkową ochronę przez opadami atmosferycznymi
• Wykonana ze stopu aluminium
• Perforacja umożliwiająca wprowadzenie przewodów od dolnej i tylnej strony obudowy 
• Fabrycznie przygotowane otwory do montażu obudowy do podłoża
</t>
    </r>
    <r>
      <rPr>
        <b val="true"/>
        <i val="true"/>
        <sz val="16"/>
        <color rgb="FFFF0000"/>
        <rFont val="Calibri"/>
        <family val="2"/>
        <charset val="238"/>
      </rPr>
      <t xml:space="preserve">MODEL DOSTĘPNY DO WYCZERPANIA ZAPASÓW MAGAZYNOWYCH</t>
    </r>
  </si>
  <si>
    <t xml:space="preserve">BCS-PP12 </t>
  </si>
  <si>
    <r>
      <rPr>
        <b val="true"/>
        <sz val="16"/>
        <color rgb="FF000000"/>
        <rFont val="Calibri"/>
        <family val="2"/>
        <charset val="238"/>
      </rPr>
      <t xml:space="preserve">Obudowa podtynkowa do panelu zewnętrznego BCS-PAN1202S:
</t>
    </r>
    <r>
      <rPr>
        <sz val="16"/>
        <color rgb="FF000000"/>
        <rFont val="Calibri"/>
        <family val="2"/>
        <charset val="238"/>
      </rPr>
      <t xml:space="preserve">• Przeznaczona do panelu zewnętrznego BCS-PAN1202S oraz BCS-PAN1202S-2W
• Umożliwia montaż podtynkowy panelu zewnętrznego
• Wykonana ze stali
• Perforacja umożliwiająca wprowadzenie przewodów z bocznej i tylnej strony obudowy
• Śruby do zamocowania panelu są dostarczane razem z panelem zewnętrznym  
</t>
    </r>
    <r>
      <rPr>
        <b val="true"/>
        <i val="true"/>
        <sz val="16"/>
        <color rgb="FFFF0000"/>
        <rFont val="Calibri"/>
        <family val="2"/>
        <charset val="238"/>
      </rPr>
      <t xml:space="preserve">MODEL DOSTĘPNY DO WYCZERPANIA ZAPASÓW MAGAZYNOWYCH</t>
    </r>
  </si>
  <si>
    <t xml:space="preserve">SYSTEM 2-PRZEWODOWY</t>
  </si>
  <si>
    <t xml:space="preserve">BCS-PAN1202S-2W</t>
  </si>
  <si>
    <r>
      <rPr>
        <b val="true"/>
        <sz val="16"/>
        <color rgb="FF000000"/>
        <rFont val="Calibri"/>
        <family val="2"/>
        <charset val="238"/>
      </rPr>
      <t xml:space="preserve">Zewnętrzny panel wideodomofonowy dla systemu 2-przewodowego:
</t>
    </r>
    <r>
      <rPr>
        <sz val="16"/>
        <color rgb="FF000000"/>
        <rFont val="Calibri"/>
        <family val="2"/>
        <charset val="238"/>
      </rPr>
      <t xml:space="preserve">• Komunikacja z monitorem i zasilanie za pomocą 2-przewodowej magistrali (bez polaryzacji)
• Front koloru srebrnego, wykonany ze stali nierdzewnej
• Kamera kolor CMOS 1/3" z automatycznym podświetlaniem LED
• Obiektyw 2.8mm, obsługiwana rozdzielczość: D1
• Mechaniczna regulacja kąta widzenia kamery o 15° w dowolnym kierunku 
• Wbudowane komunikaty głosowe ułatwiające obsługę
• Możliwość nagrania wiadomości audio-video dla lokatora
• Wykonywanie zdjęć osób dzwoniących 
• Zasilanie 24 VDC za pomocą magistrali systemowej, klasa szczelności IP54
• Montaż podtynkowy lub natynkowy (obudowa do montażu podtynkowego BCS-PP12 oraz obudowa natynkowa z daszkiem BCS-PN12 dostępna osobno)
• Możliwość obsługi za pomocą aplikacji mobilnej  BCS Line
• Możliwość nagrywania wideo przez wszystkie rejestratory BCS Line obsługujące kanały IP
• Wyjście RS485 do podłączenia dodatkowego przekaźnika za pomocą modułu kontroli dostępu BCS-MODKD2 (dostępny osobno)
</t>
    </r>
    <r>
      <rPr>
        <b val="true"/>
        <sz val="16"/>
        <color rgb="FF000000"/>
        <rFont val="Calibri"/>
        <family val="2"/>
        <charset val="238"/>
      </rPr>
      <t xml:space="preserve">• Do zapewnienia wszystkich funkcji wymagane jest podłączenie do systemu adaptera BCS-ADIP (dostarczany w zestawie BCS-VD2W1), który umożliwia podłączenie sieci LAN, programowanie i aktualizację systemu oraz integrację z telewizją przemysłową IP BCS Line (podgląd kamer, nagrywanie obrazu, aplikacja mobilna)
</t>
    </r>
    <r>
      <rPr>
        <b val="true"/>
        <i val="true"/>
        <sz val="16"/>
        <color rgb="FFFF0000"/>
        <rFont val="Calibri"/>
        <family val="2"/>
        <charset val="238"/>
      </rPr>
      <t xml:space="preserve">MODEL DOSTĘPNY DO WYCZERPANIA ZAPASÓW MAGAZYNOWYCH</t>
    </r>
  </si>
  <si>
    <t xml:space="preserve">BCS-MON7200W-2W</t>
  </si>
  <si>
    <r>
      <rPr>
        <b val="true"/>
        <sz val="16"/>
        <color rgb="FF000000"/>
        <rFont val="Calibri"/>
        <family val="2"/>
        <charset val="238"/>
      </rPr>
      <t xml:space="preserve">Monitor wideodomofonowy dla systemu 2-przewodowego:
</t>
    </r>
    <r>
      <rPr>
        <sz val="16"/>
        <color rgb="FF000000"/>
        <rFont val="Calibri"/>
        <family val="2"/>
        <charset val="238"/>
      </rPr>
      <t xml:space="preserve">• Komunikacja z panelem zewnętrznym/adapterem IP i zasilanie za pomocą 2-przewodowej magistrali
• Głośnomówiący monitor wideodomofonowy, obudowa w kolorze biało-srebrnym
• Dotykowy ekran pojemnościowy o przekątnej 7" i rozdzielczości 800*480
• Wbudowane wyjście przekaźnikowe C,NO  sterowane bezpośrednio z ekranu monitora 
• Gniazdo na kartę pamięci micro SD (max 32 GB), karta pamięci nie jest dostarczana z monitorem
• Możliwość wyświetlenia obrazu z kamer IP (BCS Line, Point oraz Onvif, 32 kamery)
• Funkcja interkomu audio pomiędzy wszystkimi monitorami w tym samym budynku
• Montaż natynkowy, podstawa montażowa w komplecie, porty usytuowane z boku monitora 
• Zasilanie 24 VDC za pomocą systemowej magistrali 2-przewodowej
• Sterowanie przekaźnikiem (lub dwoma przekaźnikami w przypadku użycia modułu przekaźnikowego BCS-MODKD2)                                                                                                                                              
</t>
    </r>
    <r>
      <rPr>
        <b val="true"/>
        <sz val="16"/>
        <color rgb="FF000000"/>
        <rFont val="Calibri"/>
        <family val="2"/>
        <charset val="238"/>
      </rPr>
      <t xml:space="preserve">• Do zapewnienia wszystkich funkcji wymagane jest podłączenie do systemu adaptera BCS-ADIP (dostępny w zestawie BCS-VD2W1), który umożliwia podłączenie sieci LAN, programowanie i aktualizację systemu oraz integrację z telewizją przemysłową IP BCS Line (podgląd kamer, nagrywanie obrazu, aplikacja mobilna)
</t>
    </r>
    <r>
      <rPr>
        <b val="true"/>
        <i val="true"/>
        <sz val="16"/>
        <color rgb="FFFF0000"/>
        <rFont val="Calibri"/>
        <family val="2"/>
        <charset val="238"/>
      </rPr>
      <t xml:space="preserve">MODEL DOSTĘPNY DO WYCZERPANIA ZAPASÓW MAGAZYNOWYCH</t>
    </r>
  </si>
  <si>
    <t xml:space="preserve">BCS-ADIP</t>
  </si>
  <si>
    <r>
      <rPr>
        <b val="true"/>
        <sz val="16"/>
        <color rgb="FF000000"/>
        <rFont val="Calibri"/>
        <family val="2"/>
        <charset val="238"/>
      </rPr>
      <t xml:space="preserve">Adapter LAN do wideodomofonu 2-przewodowego BCS:
</t>
    </r>
    <r>
      <rPr>
        <sz val="16"/>
        <color rgb="FF000000"/>
        <rFont val="Calibri"/>
        <family val="2"/>
        <charset val="238"/>
      </rPr>
      <t xml:space="preserve">• Umożliwia rozbudowę wideodomofonu 2-przewodowego o funkcje IP: nagrywanie obraz, aplikacja mobilna, 
   podgląd kamer CCTV IP
• Wejścia: 4x magistrala 2-przewodowa do podłączenia monitorów i paneli zewnętrznych (zasilanie oraz  
   transmisja sygnału), 1x gniazdo Ethernet do podłączenia sieci LAN, 1 port do podłączenia zasilania DC IN
• Zasilanie 24VDC za pomocą zasilacza BCS-ZA2425 dostępnego osobno
• Obudowa: tworzywo sztuczne
• Montaż na listwie TS35 (6 DIN) lub powierzchniowy
• Wymiary: 108 x 108 x 64 mm
</t>
    </r>
    <r>
      <rPr>
        <b val="true"/>
        <i val="true"/>
        <sz val="16"/>
        <color rgb="FFFF0000"/>
        <rFont val="Calibri"/>
        <family val="2"/>
        <charset val="238"/>
      </rPr>
      <t xml:space="preserve">MODEL DOSTĘPNY DO WYCZERPANIA ZAPASÓW MAGAZYNOWYCH</t>
    </r>
  </si>
  <si>
    <t xml:space="preserve">BCS-SP06</t>
  </si>
  <si>
    <r>
      <rPr>
        <b val="true"/>
        <sz val="16"/>
        <color rgb="FF000000"/>
        <rFont val="Calibri"/>
        <family val="2"/>
        <charset val="238"/>
      </rPr>
      <t xml:space="preserve">Switch PoE do systemu wideodomofonowego IP BCS:
</t>
    </r>
    <r>
      <rPr>
        <sz val="16"/>
        <color rgb="FF000000"/>
        <rFont val="Calibri"/>
        <family val="2"/>
        <charset val="238"/>
      </rPr>
      <t xml:space="preserve">• Umożliwia podłączenie 6 monitorów IP – transmisja i zasilanie po jednym przewodzie UTP
• Dodatkowe dwa wejścia LAN do podłączenia routera, switcha LAN, panela zewnętrznego lub innego urządzenia sieciowego
• Zasilanie 24VDC (wymagany zasilacz BCS-ZA2425)
• Przycisk ON/OFF do włączenia / wyłączenia zasilania w portach PoE 
• Montaż powierzchniowy lub na szynie DIN
• Kontrolki Power oraz Run, sygnalizujące obecność zasilania oraz komunikację z monitorami
Kompatybilność z monitorami serii BCS-MON7000B/W, BCS-MON7200W oraz panelami zewnętrznymi BCS-PAN1202S i BCS-PAN-KAM</t>
    </r>
  </si>
  <si>
    <t xml:space="preserve">BCS-ZA2425</t>
  </si>
  <si>
    <r>
      <rPr>
        <b val="true"/>
        <sz val="16"/>
        <color rgb="FF000000"/>
        <rFont val="Calibri"/>
        <family val="2"/>
        <charset val="238"/>
      </rPr>
      <t xml:space="preserve">Zasilacz 24 VDC DIN:
</t>
    </r>
    <r>
      <rPr>
        <sz val="16"/>
        <color rgb="FF000000"/>
        <rFont val="Calibri"/>
        <family val="2"/>
        <charset val="238"/>
      </rPr>
      <t xml:space="preserve">• Przeznaczony do zasilania switcha PoE BCS-SP06, paneli zewnętrznych BCS-PAN1202S, BCS-PAN-KAM oraz innych urządzeń 24V
• Napięcie na wyjściu 24VDC, 2.5A
• Montaż na szynie DIN lub powierzchniowy za pomocą dołączonego adaptera
• Możliwość regulacji napięcia wyjściowego w zakresie 20.5-26.2 V
• Sygnalizacja pracy diodą LED
• Automatyczny powrót po eliminacji zwarcia (w przypadku zwarcia bezpośredniego lub długotrwałego wymaga restartu zasilacza około 30s.)3
• Moc 60W, sprawność &gt;90%</t>
    </r>
  </si>
  <si>
    <t xml:space="preserve">BCS-ZA1220</t>
  </si>
  <si>
    <r>
      <rPr>
        <b val="true"/>
        <sz val="16"/>
        <color rgb="FF000000"/>
        <rFont val="Calibri"/>
        <family val="2"/>
        <charset val="238"/>
      </rPr>
      <t xml:space="preserve">Zasilacz 12 VDC DIN:
</t>
    </r>
    <r>
      <rPr>
        <sz val="16"/>
        <color rgb="FF000000"/>
        <rFont val="Calibri"/>
        <family val="2"/>
        <charset val="238"/>
      </rPr>
      <t xml:space="preserve">• Przeznaczony do zasilania paneli zewnętrznych, wideomonitorów, elektro-zaczepów i innych urządzeń 12V
• Napięcie wyjściowe 12VDC, 2A
• Regulacja napięcia wyjściowego w zakresie 10.3-14.3V
• Montaż na szynie DIN lub powierzchniowy za pomocą dołączonego adaptera
• Moc 25W, sprawność &gt;85%
• Sygnalizacja pracy diodą LED
• Automatyczny powrót po eliminacji zwarcia</t>
    </r>
  </si>
  <si>
    <t xml:space="preserve">BCS-ADPOE
</t>
  </si>
  <si>
    <r>
      <rPr>
        <b val="true"/>
        <sz val="16"/>
        <color rgb="FF000000"/>
        <rFont val="Calibri"/>
        <family val="2"/>
        <charset val="238"/>
      </rPr>
      <t xml:space="preserve">Adapter do zasilania wideodomofonów IP BCS poprzez przewód UTP:
</t>
    </r>
    <r>
      <rPr>
        <sz val="16"/>
        <color rgb="FF000000"/>
        <rFont val="Calibri"/>
        <family val="2"/>
        <charset val="238"/>
      </rPr>
      <t xml:space="preserve">• Adapter umożliwia zasilanie urządzeń IP/LAN przy użyciu switcha LAN po jednym przewodzie UTP cat. 5e
• Zastosowanie: wszystkie urządzenia sieciowe zasilane z Passive PoE napięciem z zakresu 10-60 VDC
• Przykładowe zastosowanie: systemy CCTV, wideodomofony IP, kontrola dostępu, telefonia VoiP, itd.
• Niewielkie wymiary umożliwiają instalację w trudno dostępnych miejscach
• Dioda LED sygnalizująca obecność napięcia
• 1 wejście Ethernet do podłączenia switcha LAN
• 1 wyjście PoE
• Uwe = Uwyj
• Przewód do podłączenia napięcia (2x0.5mm²)</t>
    </r>
  </si>
  <si>
    <t xml:space="preserve">BCS-MODKD2</t>
  </si>
  <si>
    <r>
      <rPr>
        <b val="true"/>
        <sz val="16"/>
        <color rgb="FF000000"/>
        <rFont val="Calibri"/>
        <family val="2"/>
        <charset val="238"/>
      </rPr>
      <t xml:space="preserve">Dodatkowy moduł przekaźnikowy do panelu zewnętrznego:
</t>
    </r>
    <r>
      <rPr>
        <sz val="16"/>
        <color rgb="FF000000"/>
        <rFont val="Calibri"/>
        <family val="2"/>
        <charset val="238"/>
      </rPr>
      <t xml:space="preserve">• Umożliwia sterowanie z poziomu monitora oraz aplikacji mobilnej dodatkowym urządzeniem (np. bramą)
• Współpracuje ze wszystkimi panelami zewnętrznymi BCS (panel BCS-PAN9103S tylko w wersji SIP)
• Posiada wbudowany przekaźnik bezpotencjałowy (C,NO,NC) 
• Obsługa przycisku wyjścia
• Moduł jest podłączany do wyjścia RS485 panelu zewnęrznego
• Wymaga zasilania 12VDC                                                                                                                          
• Czas pracy przekaźnika programowany z Web Service panelu zewnętrznego 
• Obudowa metalowa, zaciski śrubowe, sygnalizacja pracy/zasilania LED  
• Do zastosowań wewnętrznych</t>
    </r>
  </si>
  <si>
    <t xml:space="preserve">BCS-SP0406
</t>
  </si>
  <si>
    <r>
      <rPr>
        <b val="true"/>
        <sz val="16"/>
        <color rgb="FF000000"/>
        <rFont val="Calibri"/>
        <family val="2"/>
        <charset val="238"/>
      </rPr>
      <t xml:space="preserve">Zestaw PoE 24V dla 8 wideomonitorów IP w obudowie wenętrznej:            </t>
    </r>
    <r>
      <rPr>
        <sz val="16"/>
        <color rgb="FF000000"/>
        <rFont val="Calibri"/>
        <family val="2"/>
        <charset val="238"/>
      </rPr>
      <t xml:space="preserve">                                                                                                                                                                                                                                                
• Zawiera niezarządzalne switche PoE BCS-XPoE6 pracujące w sieciach LAN 10/100 Base-T oraz zasilacz 24 VDC 3A                                                                                                                                          
• 8 wyjść PoE dla wideomonitorów - zasilanie i transmisja po jednym przewodzie UTP Cat.5e     
• Zasilanie na portach PoE przenoszone jest bezpośrednio z wejścia (zaciski śrubowe)                                                                                                                                                                                                                                      
• 2 wyjścia/wejścia LAN do podłączenia paneli zewnętrznych, switcha LAN lub innego urządzenia sieciowego (kamera, rejestrator, etc...) z mozliwością konfiguracji jako wyjście PoE                                                                                                                                                                                                                                      • Każde z wyjść PoE ma możliwość wyłączenia funkcji PoE za pomocą zworki (możliwość podłączenia paneli zewnętrznych, kamer, etc...)                                                       
• Sygnalizacja optyczna transmisji oraz zasilania każdego portu                                                          
• Każdy kanał PoE zabezpieczony jest niezależnie bezpiecznikiem polimerowym                             
• Realizacja funkcji izolacji zwarć dla każdego wyjścia niezależnie (zwarcie wyłącza dany lokal)                                                                                   
• Skalowalność systemu - możliwość łączenia zestawów PoE kaskadowo  
</t>
    </r>
    <r>
      <rPr>
        <b val="true"/>
        <sz val="16"/>
        <color rgb="FF000000"/>
        <rFont val="Calibri"/>
        <family val="2"/>
        <charset val="238"/>
      </rPr>
      <t xml:space="preserve">Kompatybilność: monitory serii BCS-MON7000B/W oraz BCS-MON7200W</t>
    </r>
  </si>
  <si>
    <t xml:space="preserve">BCS-SP0812
</t>
  </si>
  <si>
    <r>
      <rPr>
        <b val="true"/>
        <sz val="16"/>
        <color rgb="FF000000"/>
        <rFont val="Calibri"/>
        <family val="2"/>
        <charset val="238"/>
      </rPr>
      <t xml:space="preserve">Zestaw PoE 24V dla 8 wideomonitorów IP w obudowie wenętrznej:            </t>
    </r>
    <r>
      <rPr>
        <sz val="16"/>
        <color rgb="FF000000"/>
        <rFont val="Calibri"/>
        <family val="2"/>
        <charset val="238"/>
      </rPr>
      <t xml:space="preserve">                                                                                                                                                                                                    
• Zastosowanie w systemach jednorodzinnych oraz wielorodzinnych                                                
• Zawiera niezarządzalne switche PoE BCS-XPoE6 pracujące w sieciach LAN 10/100 Base-T oraz zasilacz 24 VDC 3A                                                                                                                                          
• 8 wyjść PoE dla wideomonitorów - zasilanie i transmisja po jednym przewodzie UTP Cat.5e     
• Zasilanie na portach PoE przenoszone jest bezpośrednio z wejścia (zaciski śrubowe)                                                                                                                                                                                                                                      
• 2 wyjścia/wejścia LAN do podłączenia paneli zewnętrznych, switcha LAN lub innego urządzenia sieciowego (kamera, rejestrator, etc...) z mozliwością konfiguracji jako wyjście PoE                                                                                                                                                                                                                                      • Każde z wyjść PoE ma możliwość wyłączenia funkcji PoE za pomocą zworki (możliwość podłączenia wideomonitorów, paneli zewnętrznych, kamer, etc...)                                                       
• Sygnalizacja optyczna transmisji oraz zasilania każdego portu                                                          
• Każdy kanał PoE zabezpieczony jest niezależnie bezpiecznikiem polimerowym                             
• Realizacja funkcji izolacji zwarć dla każdego wyjścia niezależnie (zwarcie wyłącza dany lokal, podczas gdy cały system funkcjonuje prawidłowo)                                                                                    
• Skalowalność systemu - możliwość łączenia zestawów PoE kaskadowo  
</t>
    </r>
    <r>
      <rPr>
        <b val="true"/>
        <sz val="16"/>
        <color rgb="FF000000"/>
        <rFont val="Calibri"/>
        <family val="2"/>
        <charset val="238"/>
      </rPr>
      <t xml:space="preserve">Kompatybilność: monitory serii BCS-MON7000B/W/MON7200W</t>
    </r>
  </si>
  <si>
    <t xml:space="preserve">BCS-SD15/12
</t>
  </si>
  <si>
    <r>
      <rPr>
        <b val="true"/>
        <sz val="16"/>
        <color rgb="FF000000"/>
        <rFont val="Calibri"/>
        <family val="2"/>
        <charset val="238"/>
      </rPr>
      <t xml:space="preserve">Przetwornica obniżająco-stabilizująca do zasilania wideodomofonowego panelu zewnętrznego IP z 12VDC na duże odległości: za pomocą jednego przewodu UTP Cat. 5e:  </t>
    </r>
    <r>
      <rPr>
        <sz val="16"/>
        <color rgb="FF000000"/>
        <rFont val="Calibri"/>
        <family val="2"/>
        <charset val="238"/>
      </rPr>
      <t xml:space="preserve">                                                                                                         
• Umożliwia zasilanie panelu zewnętrznego za pomocą switchy PoE 48V lub standardowych switchy LAN 10/100 Mbit  (w przypadku switchy LAN konieczny jest adapter BCS-ADPOE)                                                                                                                          
• Zakres napięcia wejściowego PoE 35-56 VDC  (napięcie podawane na parę brązowo-białą oraz niebiesko-białą)                                                                                                                                                                                                      
• 1 wejście PoE (gniazdo Ethernet)                                                                                                               
• 1 wyjście LAN (gniazdo Ethernet) + wyjście 12 VDC (dołączony przewód z wtykiem DC)</t>
    </r>
  </si>
  <si>
    <t xml:space="preserve">BCS-IP5/E-S</t>
  </si>
  <si>
    <r>
      <rPr>
        <b val="true"/>
        <sz val="16"/>
        <rFont val="Calibri"/>
        <family val="2"/>
        <charset val="238"/>
      </rPr>
      <t xml:space="preserve">Switch passive PoE:
</t>
    </r>
    <r>
      <rPr>
        <sz val="16"/>
        <rFont val="Calibri"/>
        <family val="2"/>
        <charset val="238"/>
      </rPr>
      <t xml:space="preserve">• Profesjonalny switch PoE do 5 kamer IP  z zasilaczem 75W o wysokiej sprawności
• 10/100Mbps (5xPoE PASSIVE+ 1xUplink) 
• Zintegrowane zabezpieczenia nadprądowe i nadnapieciowe
• Bezpieczniki polimerowe
• Dodatkowe wyjście 48V DC na złączach śrubowych
• Obudowa zewnętrzna IP55 (150x110x70mm) 
• Szybki montaż dzięki możliwości przełożenia zarobionego złącza RJ45 przez dławnice kablowe.</t>
    </r>
  </si>
  <si>
    <t xml:space="preserve">B</t>
  </si>
  <si>
    <t xml:space="preserve">BCS-BZ1
</t>
  </si>
  <si>
    <r>
      <rPr>
        <b val="true"/>
        <sz val="16"/>
        <color rgb="FF000000"/>
        <rFont val="Calibri"/>
        <family val="2"/>
        <charset val="238"/>
      </rPr>
      <t xml:space="preserve">Transponder zbliżeniowy:  </t>
    </r>
    <r>
      <rPr>
        <sz val="16"/>
        <color rgb="FF000000"/>
        <rFont val="Calibri"/>
        <family val="2"/>
        <charset val="238"/>
      </rPr>
      <t xml:space="preserve">                                                                                                         
• Transponder zbliżeniowy w formie breloka do wideodomofonów oraz kontroli dostępu BCS                                                                                                                     
• Częstotliwość: Mifare 13.56 MHz                                                                                                                                                                                                
• Pamięć EEPROM 1 KB                                                                                                                                   
• Wzmocniona konstrukcja dzięki obalniu PVC powłoką epoksydową                                                                                                     
• Wymiary: 65 x 24.7 x 3.2 mm (bez łańcuszka)                                                                                                                        </t>
    </r>
  </si>
  <si>
    <t xml:space="preserve">BCS-KZ-M1
NOWOŚĆ</t>
  </si>
  <si>
    <r>
      <rPr>
        <b val="true"/>
        <sz val="16"/>
        <color rgb="FF000000"/>
        <rFont val="Calibri"/>
        <family val="2"/>
        <charset val="238"/>
      </rPr>
      <t xml:space="preserve">Karta zbliżeniowa:                                                                                                           
</t>
    </r>
    <r>
      <rPr>
        <sz val="16"/>
        <color rgb="FF000000"/>
        <rFont val="Calibri"/>
        <family val="2"/>
        <charset val="238"/>
      </rPr>
      <t xml:space="preserve">• Karta zbliżeniowa do wideodomofonów oraz kontroli dostępu BCS                                                                                                                      
• Częstotliwość: Mifare 13.56 MHz                                                                                                                                                                                                                                                                                              
• Wymiary: 86 x 54 x 0.8 mm                        </t>
    </r>
    <r>
      <rPr>
        <b val="true"/>
        <sz val="16"/>
        <color rgb="FF000000"/>
        <rFont val="Calibri"/>
        <family val="2"/>
        <charset val="238"/>
      </rPr>
      <t xml:space="preserve">                                                                                                </t>
    </r>
  </si>
  <si>
    <t xml:space="preserve">BCS-MON-P
NOWOŚĆ</t>
  </si>
  <si>
    <t xml:space="preserve">• Podstawka biurkowa do wideomonitora
• Kompatybilna z wideomonitorami BCS-MON7400W-S oraz BCS-MON7400B-S
• Wykonana z tworzywa sztucznego
• Kąt pochylenia: 45 stopni
• Wymiary: 190 × 100 × 54 mm</t>
  </si>
  <si>
    <t xml:space="preserve">Aplikacja mobilna  
BCS Line</t>
  </si>
  <si>
    <r>
      <rPr>
        <b val="true"/>
        <sz val="16"/>
        <color rgb="FF000000"/>
        <rFont val="Calibri"/>
        <family val="2"/>
        <charset val="238"/>
      </rPr>
      <t xml:space="preserve">Bezpłatna aplikacja mobilna do wideodomofonów jednorodzinnych oraz CCTV IP BCS Line:</t>
    </r>
    <r>
      <rPr>
        <sz val="16"/>
        <color rgb="FF000000"/>
        <rFont val="Calibri"/>
        <family val="2"/>
        <charset val="238"/>
      </rPr>
      <t xml:space="preserve">                                                                                                 
• Pełna obsługa wideodomofonów: przyjmowanie wywołań z panelu zewnętrznego, komunikacja audio-wideo, otwarcie furtki oraz otwarcie bramy (dla wybranych urządzeń)                                                                                                                       
• Tryby pracy: lokalna sieć wifi, publiczny adres IP (po przekierowaniu portów), oraz P2P; zalecane dobrej jakości łącze internetowe                                                                                                                                                                      
• Podstawowa obsługa CCTV: podgląd, odtwarzanie nagrań, itd...                                                                                                                                 
• Dostępna na smartfony z systemem iOS oraz Android (do pobrania z serwisu App Store i Google Play)                 
</t>
    </r>
    <r>
      <rPr>
        <b val="true"/>
        <sz val="16"/>
        <color rgb="FF000000"/>
        <rFont val="Calibri"/>
        <family val="2"/>
        <charset val="238"/>
      </rPr>
      <t xml:space="preserve">• Brak wsparcia paneli wielorodzinnych BCS-PAN9103S</t>
    </r>
    <r>
      <rPr>
        <sz val="16"/>
        <color rgb="FF000000"/>
        <rFont val="Calibri"/>
        <family val="2"/>
        <charset val="238"/>
      </rPr>
      <t xml:space="preserve">                                                                         </t>
    </r>
  </si>
  <si>
    <t xml:space="preserve">BEZPŁATNIE</t>
  </si>
  <si>
    <t xml:space="preserve">KONTROLERY</t>
  </si>
  <si>
    <t xml:space="preserve">BCS-KKD-D424D
NOWOŚĆ</t>
  </si>
  <si>
    <r>
      <rPr>
        <b val="true"/>
        <sz val="16"/>
        <rFont val="Calibri"/>
        <family val="2"/>
        <charset val="238"/>
      </rPr>
      <t xml:space="preserve">Kontroler kontroli dostępu w obudowie DIN:
</t>
    </r>
    <r>
      <rPr>
        <sz val="16"/>
        <rFont val="Calibri"/>
        <family val="2"/>
        <charset val="238"/>
      </rPr>
      <t xml:space="preserve">obsługa dwóch przejść dwustronnych (wbudowane dwa wyjścia przekaźnikowe oraz po dwa wejścia na przycisk wyjścia i kontaktron) 
możliwość podłączenia do czterech czytników RS485 lub Wiegand 
wbudowane cztery wejścia oraz cztery wyjścia alarmowe
wsparcie do 100 000 kart, zapis do 150 000 zdarzeń
otwarcie przejścia za pomocą kart zbliżeniowej, kodu, odcisku palca lub kombincji
Wbudowane gniazdo Ethernet (10/100M)
montaż natynkowy lub na szynie DIN
zasilanie 9-15 VDC, 500mA</t>
    </r>
  </si>
  <si>
    <t xml:space="preserve">BCS-KKD-J222D
NOWOŚĆ</t>
  </si>
  <si>
    <r>
      <rPr>
        <b val="true"/>
        <sz val="16"/>
        <rFont val="Calibri"/>
        <family val="2"/>
        <charset val="238"/>
      </rPr>
      <t xml:space="preserve">Kontroler kontroli dostępu w obudowie DIN:
</t>
    </r>
    <r>
      <rPr>
        <sz val="16"/>
        <rFont val="Calibri"/>
        <family val="2"/>
        <charset val="238"/>
      </rPr>
      <t xml:space="preserve">obsługa dwóch przejść jednostronnych (wbudowane dwa wyjścia przekaźnikowe oraz po dwa wejścia na przycisk wyjścia i kontaktron) 
możliwość podłączenia dwóch czytników RS485 lub Wiegand 
wbudowane dwa wejścia oraz dwa wyjścia alarmowe
wsparcie do 100 000 kart, zapis do 150 000 zdarzeń
otwarcie przejścia za pomocą kart zbliżeniowej, kodu, odcisku palca lub kombincji
Wbudowane gniazdo Ethernet (10/100M)
montaż natynkowy lub na szynie DIN
zasilanie 9-15 VDC, 500mA</t>
    </r>
  </si>
  <si>
    <t xml:space="preserve">OBUDOWA KONTROLERÓW</t>
  </si>
  <si>
    <t xml:space="preserve">BCS-ZA1206/UPS/F/KD
NOWOŚĆ
</t>
  </si>
  <si>
    <t xml:space="preserve">Przeznaczony do kontrolerów BCS-KKD-D424D oraz BCS-KKD-J222D
Zainstalowana szyna DIN oraz wtyk do zasilania kontrolera
Obudowa wewnętrzna, natynkowa o wymiarach 300 × 320 × 90 mm
Miejsce na akumulator 7Ah
Wbudowany zasilacz buforowy 12V DC 6A, moc 72W
Sygnalizacja pracy za pomocą LED oraz wyjść technicznych
Styk sabotażowy
Odporność na zwarcia, przeciążenia i przepięcia na wejściu i wyjściu zasilacza</t>
  </si>
  <si>
    <t xml:space="preserve">CZYTNIKI</t>
  </si>
  <si>
    <t xml:space="preserve">AUTONOMICZNE</t>
  </si>
  <si>
    <t xml:space="preserve">BCS-CKA-M1Z
NOWOŚĆ</t>
  </si>
  <si>
    <r>
      <rPr>
        <b val="true"/>
        <sz val="16"/>
        <rFont val="Calibri"/>
        <family val="2"/>
        <charset val="238"/>
      </rPr>
      <t xml:space="preserve">Autonomiczny czytnik z klawiaturą:
</t>
    </r>
    <r>
      <rPr>
        <sz val="16"/>
        <rFont val="Calibri"/>
        <family val="2"/>
        <charset val="238"/>
      </rPr>
      <t xml:space="preserve">czytnik kart Mifare 13.56 MHz
obsługa do 30 000 kart oraz 60 000 zdarzeń
klawiatura sensoryczna z podświetlaniem
obsługa jednego przejścia (wbudowane jedno wyjście przekaźnikowe oraz jedno wejście na przycisk wyjścia i kontaktron) 
możliwość podłączenia czytnika RS485/Wiegand 
otwarcie przejścia za pomocą karty zbliżeniowej, kodu lub kombincji
wbudowane gniazdo Ethernet (10/100M)
montaż natynkowy, obudowa zewnętrzna z tworzywa IP66
zasilanie 9-15 VDC, 100mA</t>
    </r>
  </si>
  <si>
    <t xml:space="preserve">Z KLAWIATURĄ</t>
  </si>
  <si>
    <t xml:space="preserve">BCS-CKRS-M2Z
NOWOŚĆ</t>
  </si>
  <si>
    <r>
      <rPr>
        <b val="true"/>
        <sz val="16"/>
        <rFont val="Calibri"/>
        <family val="2"/>
        <charset val="238"/>
      </rPr>
      <t xml:space="preserve">Czytnik sieciowy z klawiaturą:
</t>
    </r>
    <r>
      <rPr>
        <sz val="16"/>
        <rFont val="Calibri"/>
        <family val="2"/>
        <charset val="238"/>
      </rPr>
      <t xml:space="preserve">czytnik kart Mifare 13.56 MHz
klawiatura sensoryczna z podświetlaniem
obsługiwane protokoły: Bluetooth, OSDP
wyjście RS485 /Wiegand do podłączenia kotrolera
montaż natynkowy, obudowa zewnętrzna z tworzywa IP55
zasilanie 9-15 VDC, 200mA</t>
    </r>
  </si>
  <si>
    <t xml:space="preserve">BCS-CKRS-M6W
NOWOŚĆ</t>
  </si>
  <si>
    <r>
      <rPr>
        <b val="true"/>
        <sz val="16"/>
        <rFont val="Calibri"/>
        <family val="2"/>
        <charset val="238"/>
      </rPr>
      <t xml:space="preserve">Czytnik sieciowy z klawiaturą:
</t>
    </r>
    <r>
      <rPr>
        <sz val="16"/>
        <rFont val="Calibri"/>
        <family val="2"/>
        <charset val="238"/>
      </rPr>
      <t xml:space="preserve">czytnik kart Mifare 13.56 MHz
klawiatura sensoryczna z podświetlaniem
wyjście RS485 /Wiegand do podłączenia kotrolera
montaż natynkowy, obudowa wewnętrzna z tworzywa
zasilanie 9-15 VDC, 100mA</t>
    </r>
  </si>
  <si>
    <t xml:space="preserve">BCS-CKRS-M5W
NOWOŚĆ</t>
  </si>
  <si>
    <r>
      <rPr>
        <b val="true"/>
        <sz val="16"/>
        <rFont val="Calibri"/>
        <family val="2"/>
        <charset val="238"/>
      </rPr>
      <t xml:space="preserve">Czytnik sieciowy z klawiaturą (wewnętrzny):
</t>
    </r>
    <r>
      <rPr>
        <sz val="16"/>
        <rFont val="Calibri"/>
        <family val="2"/>
        <charset val="238"/>
      </rPr>
      <t xml:space="preserve">czytnik kart Mifare 13.56 MHz
klawiatura mechaniczna z podświetlaniem oraz metalowymi przyciskami
wyjście RS485 /Wiegand do podłączenia kotrolera
montaż natynkowy, obudowa wewnętrzna z tworzywa oraz metalu
wandaloodporność IK08
zasilanie 9-15 VDC, 100mA</t>
    </r>
  </si>
  <si>
    <t xml:space="preserve">BEZ KLAWIATURY</t>
  </si>
  <si>
    <t xml:space="preserve">BCS-CRS-M1Z
NOWOŚĆ</t>
  </si>
  <si>
    <r>
      <rPr>
        <b val="true"/>
        <sz val="16"/>
        <rFont val="Calibri"/>
        <family val="2"/>
        <charset val="238"/>
      </rPr>
      <t xml:space="preserve">Czytnik sieciowy:
</t>
    </r>
    <r>
      <rPr>
        <sz val="16"/>
        <rFont val="Calibri"/>
        <family val="2"/>
        <charset val="238"/>
      </rPr>
      <t xml:space="preserve">czytnik kart Mifare 13.56 MHz
wyjście RS485 /Wiegand do podłączenia kotrolera
montaż natynkowy, obudowa zewnętrzna z tworzywa IP66
zasilanie 9-15 VDC, 100mA</t>
    </r>
  </si>
  <si>
    <t xml:space="preserve">BCS-CRS-M2Z
NOWOŚĆ</t>
  </si>
  <si>
    <r>
      <rPr>
        <b val="true"/>
        <sz val="16"/>
        <rFont val="Calibri"/>
        <family val="2"/>
        <charset val="238"/>
      </rPr>
      <t xml:space="preserve">Czytnik sieciowy (wersja mini):
</t>
    </r>
    <r>
      <rPr>
        <sz val="16"/>
        <rFont val="Calibri"/>
        <family val="2"/>
        <charset val="238"/>
      </rPr>
      <t xml:space="preserve">czytnik kart Mifare 13.56 MHz
wyjście RS485 /Wiegand do podłączenia kotrolera
montaż natynkowy, obudowa zewnętrzna z tworzywa IP55
kompaktowa obudowa o wymiarach 135*47,5*16mm
zasilanie 9-15 VDC, 100mA</t>
    </r>
  </si>
  <si>
    <t xml:space="preserve">BCS-CRS-M4Z
NOWOŚĆ</t>
  </si>
  <si>
    <t xml:space="preserve">BCS-CRS-M6W
NOWOŚĆ</t>
  </si>
  <si>
    <r>
      <rPr>
        <b val="true"/>
        <sz val="16"/>
        <rFont val="Calibri"/>
        <family val="2"/>
        <charset val="238"/>
      </rPr>
      <t xml:space="preserve">Czytnik sieciowy (wewnętrzny):
</t>
    </r>
    <r>
      <rPr>
        <sz val="16"/>
        <rFont val="Calibri"/>
        <family val="2"/>
        <charset val="238"/>
      </rPr>
      <t xml:space="preserve">czytnik kart Mifare 13.56 MHz
wyjście RS485 /Wiegand do podłączenia kotrolera
montaż natynkowy, obudowa wewnętrzna z tworzywa
zasilanie 9-15 VDC, 100mA</t>
    </r>
  </si>
  <si>
    <t xml:space="preserve">BCS-CA-M1
NOWOŚĆ</t>
  </si>
  <si>
    <r>
      <rPr>
        <b val="true"/>
        <sz val="16"/>
        <rFont val="Calibri"/>
        <family val="2"/>
        <charset val="238"/>
      </rPr>
      <t xml:space="preserve">Czytnik do programowania transponderów zbliżeniowych:
</t>
    </r>
    <r>
      <rPr>
        <sz val="16"/>
        <rFont val="Calibri"/>
        <family val="2"/>
        <charset val="238"/>
      </rPr>
      <t xml:space="preserve">częstotliwość 13.56 MHz
wyjście USB do podłączenia komputera (zasilanie z USB) 
wbudowana dioda LED oraz buzzer
do zastosowań wewnętrznych</t>
    </r>
  </si>
  <si>
    <r>
      <rPr>
        <b val="true"/>
        <sz val="16"/>
        <rFont val="Calibri"/>
        <family val="2"/>
        <charset val="238"/>
      </rPr>
      <t xml:space="preserve">Karta zbliżeniowa:
</t>
    </r>
    <r>
      <rPr>
        <sz val="16"/>
        <rFont val="Calibri"/>
        <family val="2"/>
        <charset val="238"/>
      </rPr>
      <t xml:space="preserve">standard MIFARE S50 - 13.56 MHz
kompatybilność: ISO/IEC 14443A
nadruk numeru seryjnego: NIE
wymiary: 86  x 54  x 0.8 mm</t>
    </r>
  </si>
  <si>
    <r>
      <rPr>
        <b val="true"/>
        <sz val="16"/>
        <color rgb="FF000000"/>
        <rFont val="Calibri"/>
        <family val="2"/>
        <charset val="238"/>
      </rPr>
      <t xml:space="preserve">Transponder zbliżeniowy:  </t>
    </r>
    <r>
      <rPr>
        <sz val="16"/>
        <color rgb="FF000000"/>
        <rFont val="Calibri"/>
        <family val="2"/>
        <charset val="238"/>
      </rPr>
      <t xml:space="preserve">                                                                                                         
• Transponder zbliżeniowy w formie breloka do systemu: jednorodzinnego, modułowego oraz wielorodzinnego                                                                                                                       
• Częstotliwość: Mifare 13.56 MHz                                                                                                                                                                                                
• Pamięć EEPROM 1 KB                                                                                                                                   
• Wzmocniona konstrukcja dzięki obalniu PVC powłoką epoksydową                                                                                                     
• Wymiary: 65 x 24.7 x 3.2 mm (bez łańcuszka)                                                                                                                        </t>
    </r>
  </si>
</sst>
</file>

<file path=xl/styles.xml><?xml version="1.0" encoding="utf-8"?>
<styleSheet xmlns="http://schemas.openxmlformats.org/spreadsheetml/2006/main">
  <numFmts count="6">
    <numFmt numFmtId="164" formatCode="General"/>
    <numFmt numFmtId="165" formatCode="_-* #,##0.00\ _z_ł_-;\-* #,##0.00\ _z_ł_-;_-* \-??\ _z_ł_-;_-@_-"/>
    <numFmt numFmtId="166" formatCode="0%"/>
    <numFmt numFmtId="167" formatCode="_-* #,##0.00&quot; zł&quot;_-;\-* #,##0.00&quot; zł&quot;_-;_-* \-??&quot; zł&quot;_-;_-@_-"/>
    <numFmt numFmtId="168" formatCode="#,##0.00&quot; zł&quot;"/>
    <numFmt numFmtId="169" formatCode="@"/>
  </numFmts>
  <fonts count="98">
    <font>
      <sz val="11"/>
      <color rgb="FF000000"/>
      <name val="Calibri"/>
      <family val="2"/>
      <charset val="1"/>
    </font>
    <font>
      <sz val="10"/>
      <name val="Arial"/>
      <family val="0"/>
      <charset val="238"/>
    </font>
    <font>
      <sz val="10"/>
      <name val="Arial"/>
      <family val="0"/>
      <charset val="238"/>
    </font>
    <font>
      <sz val="10"/>
      <name val="Arial"/>
      <family val="0"/>
      <charset val="238"/>
    </font>
    <font>
      <u val="single"/>
      <sz val="11"/>
      <color rgb="FF0563C1"/>
      <name val="Calibri"/>
      <family val="2"/>
      <charset val="238"/>
    </font>
    <font>
      <u val="single"/>
      <sz val="10"/>
      <color rgb="FF0563C1"/>
      <name val="Arial CE"/>
      <family val="0"/>
      <charset val="238"/>
    </font>
    <font>
      <sz val="10"/>
      <name val="Arial CE"/>
      <family val="0"/>
      <charset val="238"/>
    </font>
    <font>
      <sz val="11"/>
      <color rgb="FF000000"/>
      <name val="Calibri"/>
      <family val="2"/>
      <charset val="238"/>
    </font>
    <font>
      <sz val="18"/>
      <color rgb="FF000000"/>
      <name val="Calibri"/>
      <family val="2"/>
      <charset val="238"/>
    </font>
    <font>
      <sz val="26"/>
      <color rgb="FF000000"/>
      <name val="Calibri"/>
      <family val="2"/>
      <charset val="238"/>
    </font>
    <font>
      <b val="true"/>
      <sz val="26"/>
      <name val="Calibri"/>
      <family val="2"/>
      <charset val="238"/>
    </font>
    <font>
      <sz val="28"/>
      <color rgb="FFFF0000"/>
      <name val="Calibri"/>
      <family val="2"/>
      <charset val="238"/>
    </font>
    <font>
      <b val="true"/>
      <sz val="28"/>
      <color rgb="FF000000"/>
      <name val="Calibri"/>
      <family val="2"/>
      <charset val="238"/>
    </font>
    <font>
      <b val="true"/>
      <sz val="22"/>
      <color rgb="FFFFFFFF"/>
      <name val="Calibri"/>
      <family val="2"/>
      <charset val="238"/>
    </font>
    <font>
      <b val="true"/>
      <sz val="28"/>
      <color rgb="FFFF0000"/>
      <name val="Calibri"/>
      <family val="2"/>
      <charset val="238"/>
    </font>
    <font>
      <b val="true"/>
      <sz val="28"/>
      <name val="Calibri"/>
      <family val="2"/>
      <charset val="238"/>
    </font>
    <font>
      <sz val="10"/>
      <name val="Calibri"/>
      <family val="2"/>
      <charset val="238"/>
    </font>
    <font>
      <b val="true"/>
      <sz val="48"/>
      <color rgb="FFFFFFFF"/>
      <name val="Calibri"/>
      <family val="2"/>
      <charset val="238"/>
    </font>
    <font>
      <b val="true"/>
      <sz val="18"/>
      <color rgb="FF000000"/>
      <name val="Calibri"/>
      <family val="2"/>
      <charset val="238"/>
    </font>
    <font>
      <sz val="18"/>
      <name val="Calibri"/>
      <family val="2"/>
      <charset val="238"/>
    </font>
    <font>
      <sz val="18"/>
      <color rgb="FFFF0000"/>
      <name val="Calibri"/>
      <family val="2"/>
      <charset val="238"/>
    </font>
    <font>
      <b val="true"/>
      <sz val="26"/>
      <color rgb="FF000000"/>
      <name val="Calibri"/>
      <family val="2"/>
      <charset val="238"/>
    </font>
    <font>
      <b val="true"/>
      <sz val="26"/>
      <color rgb="FFFF0000"/>
      <name val="Calibri"/>
      <family val="2"/>
      <charset val="238"/>
    </font>
    <font>
      <b val="true"/>
      <i val="true"/>
      <sz val="18"/>
      <color rgb="FF0070C0"/>
      <name val="Calibri"/>
      <family val="2"/>
      <charset val="238"/>
    </font>
    <font>
      <b val="true"/>
      <sz val="16"/>
      <color rgb="FF000000"/>
      <name val="Calibri"/>
      <family val="2"/>
      <charset val="238"/>
    </font>
    <font>
      <b val="true"/>
      <sz val="18"/>
      <name val="Calibri"/>
      <family val="2"/>
      <charset val="238"/>
    </font>
    <font>
      <b val="true"/>
      <sz val="26"/>
      <color rgb="FF0000FF"/>
      <name val="Calibri"/>
      <family val="2"/>
      <charset val="238"/>
    </font>
    <font>
      <u val="single"/>
      <sz val="4.2"/>
      <color rgb="FF0563C1"/>
      <name val="Arial CE"/>
      <family val="0"/>
      <charset val="238"/>
    </font>
    <font>
      <b val="true"/>
      <sz val="18"/>
      <color rgb="FFFF0000"/>
      <name val="Calibri"/>
      <family val="2"/>
      <charset val="238"/>
    </font>
    <font>
      <b val="true"/>
      <i val="true"/>
      <sz val="24"/>
      <color rgb="FF00B050"/>
      <name val="Calibri"/>
      <family val="2"/>
      <charset val="238"/>
    </font>
    <font>
      <b val="true"/>
      <sz val="22"/>
      <name val="Calibri"/>
      <family val="2"/>
      <charset val="238"/>
    </font>
    <font>
      <b val="true"/>
      <sz val="36"/>
      <color rgb="FF000000"/>
      <name val="Calibri"/>
      <family val="2"/>
      <charset val="238"/>
    </font>
    <font>
      <b val="true"/>
      <sz val="36"/>
      <color rgb="FFFF0000"/>
      <name val="Calibri"/>
      <family val="2"/>
      <charset val="238"/>
    </font>
    <font>
      <b val="true"/>
      <sz val="24"/>
      <color rgb="FFFF0000"/>
      <name val="Calibri"/>
      <family val="2"/>
      <charset val="238"/>
    </font>
    <font>
      <b val="true"/>
      <sz val="20"/>
      <color rgb="FFFF0000"/>
      <name val="Calibri"/>
      <family val="2"/>
      <charset val="238"/>
    </font>
    <font>
      <sz val="22"/>
      <name val="Calibri"/>
      <family val="2"/>
      <charset val="238"/>
    </font>
    <font>
      <sz val="16"/>
      <color rgb="FF000000"/>
      <name val="Calibri"/>
      <family val="2"/>
      <charset val="238"/>
    </font>
    <font>
      <b val="true"/>
      <i val="true"/>
      <sz val="24"/>
      <color rgb="FFFF0000"/>
      <name val="Calibri"/>
      <family val="2"/>
      <charset val="238"/>
    </font>
    <font>
      <sz val="16"/>
      <name val="Calibri"/>
      <family val="2"/>
      <charset val="238"/>
    </font>
    <font>
      <sz val="16"/>
      <color rgb="FFFF0000"/>
      <name val="Calibri"/>
      <family val="2"/>
      <charset val="238"/>
    </font>
    <font>
      <b val="true"/>
      <sz val="28"/>
      <color rgb="FF0000FF"/>
      <name val="Calibri"/>
      <family val="2"/>
      <charset val="238"/>
    </font>
    <font>
      <b val="true"/>
      <sz val="24"/>
      <color rgb="FF808080"/>
      <name val="Calibri"/>
      <family val="2"/>
      <charset val="238"/>
    </font>
    <font>
      <b val="true"/>
      <sz val="16"/>
      <color rgb="FFFF0000"/>
      <name val="Calibri"/>
      <family val="2"/>
      <charset val="238"/>
    </font>
    <font>
      <sz val="11"/>
      <name val="Calibri"/>
      <family val="2"/>
      <charset val="238"/>
    </font>
    <font>
      <b val="true"/>
      <i val="true"/>
      <sz val="22"/>
      <color rgb="FFFF0000"/>
      <name val="Calibri"/>
      <family val="2"/>
      <charset val="238"/>
    </font>
    <font>
      <b val="true"/>
      <i val="true"/>
      <sz val="16"/>
      <color rgb="FFFF0000"/>
      <name val="Calibri"/>
      <family val="2"/>
      <charset val="238"/>
    </font>
    <font>
      <u val="single"/>
      <sz val="26"/>
      <color rgb="FF0563C1"/>
      <name val="Calibri"/>
      <family val="2"/>
      <charset val="238"/>
    </font>
    <font>
      <b val="true"/>
      <i val="true"/>
      <u val="single"/>
      <sz val="16"/>
      <color rgb="FFFF0000"/>
      <name val="Calibri"/>
      <family val="2"/>
      <charset val="238"/>
    </font>
    <font>
      <b val="true"/>
      <i val="true"/>
      <sz val="16"/>
      <color rgb="FF0070C0"/>
      <name val="Calibri"/>
      <family val="2"/>
      <charset val="238"/>
    </font>
    <font>
      <b val="true"/>
      <sz val="26"/>
      <color rgb="FF767171"/>
      <name val="Calibri"/>
      <family val="2"/>
      <charset val="238"/>
    </font>
    <font>
      <b val="true"/>
      <sz val="4.2"/>
      <color rgb="FF0000FF"/>
      <name val="Calibri"/>
      <family val="2"/>
      <charset val="238"/>
    </font>
    <font>
      <b val="true"/>
      <sz val="36"/>
      <color rgb="FF0000FF"/>
      <name val="Calibri"/>
      <family val="2"/>
      <charset val="238"/>
    </font>
    <font>
      <b val="true"/>
      <sz val="16"/>
      <name val="Calibri"/>
      <family val="2"/>
      <charset val="238"/>
    </font>
    <font>
      <b val="true"/>
      <sz val="26"/>
      <color rgb="FF0563C1"/>
      <name val="Calibri"/>
      <family val="2"/>
      <charset val="238"/>
    </font>
    <font>
      <b val="true"/>
      <sz val="24"/>
      <color rgb="FF767171"/>
      <name val="Calibri"/>
      <family val="2"/>
      <charset val="238"/>
    </font>
    <font>
      <b val="true"/>
      <sz val="20"/>
      <color rgb="FF808080"/>
      <name val="Calibri"/>
      <family val="2"/>
      <charset val="238"/>
    </font>
    <font>
      <b val="true"/>
      <i val="true"/>
      <sz val="20"/>
      <color rgb="FFFF0000"/>
      <name val="Calibri"/>
      <family val="2"/>
      <charset val="238"/>
    </font>
    <font>
      <b val="true"/>
      <sz val="26"/>
      <color rgb="FF808080"/>
      <name val="Calibri"/>
      <family val="2"/>
      <charset val="238"/>
    </font>
    <font>
      <b val="true"/>
      <i val="true"/>
      <sz val="26"/>
      <color rgb="FFFF0000"/>
      <name val="Calibri"/>
      <family val="2"/>
      <charset val="238"/>
    </font>
    <font>
      <b val="true"/>
      <sz val="26"/>
      <name val="Arial CE"/>
      <family val="0"/>
      <charset val="238"/>
    </font>
    <font>
      <b val="true"/>
      <sz val="14"/>
      <color rgb="FFFFFFFF"/>
      <name val="Arial"/>
      <family val="2"/>
      <charset val="238"/>
    </font>
    <font>
      <b val="true"/>
      <sz val="26"/>
      <color rgb="FFFFFFFF"/>
      <name val="Calibri"/>
      <family val="2"/>
      <charset val="238"/>
    </font>
    <font>
      <b val="true"/>
      <sz val="9"/>
      <name val="Arial"/>
      <family val="2"/>
      <charset val="238"/>
    </font>
    <font>
      <i val="true"/>
      <sz val="18"/>
      <color rgb="FF0070C0"/>
      <name val="Calibri"/>
      <family val="2"/>
      <charset val="238"/>
    </font>
    <font>
      <u val="single"/>
      <sz val="4.2"/>
      <color rgb="FF0563C1"/>
      <name val="Calibri"/>
      <family val="2"/>
      <charset val="238"/>
    </font>
    <font>
      <b val="true"/>
      <sz val="14"/>
      <name val="Calibri"/>
      <family val="2"/>
      <charset val="238"/>
    </font>
    <font>
      <sz val="26"/>
      <name val="Arial CE"/>
      <family val="0"/>
      <charset val="238"/>
    </font>
    <font>
      <sz val="26"/>
      <name val="Calibri"/>
      <family val="2"/>
      <charset val="238"/>
    </font>
    <font>
      <sz val="18"/>
      <name val="Arial CE"/>
      <family val="0"/>
      <charset val="238"/>
    </font>
    <font>
      <b val="true"/>
      <sz val="26"/>
      <name val="Arial"/>
      <family val="2"/>
      <charset val="238"/>
    </font>
    <font>
      <b val="true"/>
      <sz val="24"/>
      <color rgb="FFFFFFFF"/>
      <name val="Calibri"/>
      <family val="2"/>
      <charset val="238"/>
    </font>
    <font>
      <b val="true"/>
      <sz val="24"/>
      <name val="Calibri"/>
      <family val="2"/>
      <charset val="238"/>
    </font>
    <font>
      <b val="true"/>
      <u val="single"/>
      <sz val="20"/>
      <color rgb="FFFF0000"/>
      <name val="Calibri"/>
      <family val="2"/>
      <charset val="238"/>
    </font>
    <font>
      <b val="true"/>
      <sz val="26"/>
      <color rgb="FF000000"/>
      <name val="Arial"/>
      <family val="2"/>
      <charset val="238"/>
    </font>
    <font>
      <b val="true"/>
      <sz val="4.2"/>
      <color rgb="FF0563C1"/>
      <name val="Calibri"/>
      <family val="2"/>
      <charset val="238"/>
    </font>
    <font>
      <b val="true"/>
      <sz val="20"/>
      <color rgb="FF00B050"/>
      <name val="Calibri"/>
      <family val="2"/>
      <charset val="238"/>
    </font>
    <font>
      <b val="true"/>
      <i val="true"/>
      <sz val="20"/>
      <color rgb="FF00B050"/>
      <name val="Calibri"/>
      <family val="2"/>
      <charset val="238"/>
    </font>
    <font>
      <b val="true"/>
      <i val="true"/>
      <sz val="18"/>
      <color rgb="FFFF0000"/>
      <name val="Calibri"/>
      <family val="2"/>
      <charset val="238"/>
    </font>
    <font>
      <sz val="26"/>
      <name val="Arial"/>
      <family val="2"/>
      <charset val="238"/>
    </font>
    <font>
      <b val="true"/>
      <i val="true"/>
      <u val="single"/>
      <sz val="18"/>
      <color rgb="FFFF0000"/>
      <name val="Calibri"/>
      <family val="2"/>
      <charset val="238"/>
    </font>
    <font>
      <sz val="14"/>
      <name val="Arial CE"/>
      <family val="0"/>
      <charset val="238"/>
    </font>
    <font>
      <u val="single"/>
      <sz val="26"/>
      <color rgb="FF0563C1"/>
      <name val="Arial"/>
      <family val="2"/>
      <charset val="238"/>
    </font>
    <font>
      <b val="true"/>
      <u val="single"/>
      <sz val="18"/>
      <name val="Calibri"/>
      <family val="2"/>
      <charset val="238"/>
    </font>
    <font>
      <b val="true"/>
      <u val="single"/>
      <sz val="18"/>
      <color rgb="FF000000"/>
      <name val="Calibri"/>
      <family val="2"/>
      <charset val="238"/>
    </font>
    <font>
      <i val="true"/>
      <sz val="18"/>
      <color rgb="FF0066CC"/>
      <name val="Calibri"/>
      <family val="2"/>
      <charset val="238"/>
    </font>
    <font>
      <sz val="24"/>
      <name val="Arial CE"/>
      <family val="0"/>
      <charset val="238"/>
    </font>
    <font>
      <sz val="12"/>
      <name val="Calibri"/>
      <family val="2"/>
      <charset val="238"/>
    </font>
    <font>
      <sz val="28"/>
      <color rgb="FF000000"/>
      <name val="Calibri"/>
      <family val="2"/>
      <charset val="238"/>
    </font>
    <font>
      <sz val="28"/>
      <name val="Calibri"/>
      <family val="2"/>
      <charset val="238"/>
    </font>
    <font>
      <b val="true"/>
      <sz val="10"/>
      <color rgb="FF000000"/>
      <name val="Calibri"/>
      <family val="2"/>
      <charset val="238"/>
    </font>
    <font>
      <b val="true"/>
      <u val="single"/>
      <sz val="18"/>
      <color rgb="FFFF0000"/>
      <name val="Calibri"/>
      <family val="2"/>
      <charset val="238"/>
    </font>
    <font>
      <b val="true"/>
      <sz val="14"/>
      <color rgb="FFFF0000"/>
      <name val="Calibri"/>
      <family val="2"/>
      <charset val="238"/>
    </font>
    <font>
      <b val="true"/>
      <sz val="11"/>
      <name val="Calibri"/>
      <family val="2"/>
      <charset val="238"/>
    </font>
    <font>
      <b val="true"/>
      <sz val="14"/>
      <color rgb="FF000000"/>
      <name val="Calibri"/>
      <family val="2"/>
      <charset val="238"/>
    </font>
    <font>
      <u val="single"/>
      <sz val="28"/>
      <color rgb="FF0563C1"/>
      <name val="Calibri"/>
      <family val="2"/>
      <charset val="238"/>
    </font>
    <font>
      <b val="true"/>
      <sz val="28"/>
      <color rgb="FFFF0000"/>
      <name val="Arial CE"/>
      <family val="0"/>
      <charset val="238"/>
    </font>
    <font>
      <sz val="28"/>
      <name val="Arial CE"/>
      <family val="0"/>
      <charset val="238"/>
    </font>
    <font>
      <sz val="9"/>
      <color rgb="FF000000"/>
      <name val="Calibri"/>
      <family val="2"/>
      <charset val="238"/>
    </font>
  </fonts>
  <fills count="12">
    <fill>
      <patternFill patternType="none"/>
    </fill>
    <fill>
      <patternFill patternType="gray125"/>
    </fill>
    <fill>
      <patternFill patternType="solid">
        <fgColor rgb="FF595959"/>
        <bgColor rgb="FF767171"/>
      </patternFill>
    </fill>
    <fill>
      <patternFill patternType="solid">
        <fgColor rgb="FFFFFF00"/>
        <bgColor rgb="FFFFFF00"/>
      </patternFill>
    </fill>
    <fill>
      <patternFill patternType="solid">
        <fgColor rgb="FF0070C0"/>
        <bgColor rgb="FF0066CC"/>
      </patternFill>
    </fill>
    <fill>
      <patternFill patternType="solid">
        <fgColor rgb="FFCC9900"/>
        <bgColor rgb="FFBF9000"/>
      </patternFill>
    </fill>
    <fill>
      <patternFill patternType="solid">
        <fgColor rgb="FF00B0F0"/>
        <bgColor rgb="FF33CCCC"/>
      </patternFill>
    </fill>
    <fill>
      <patternFill patternType="solid">
        <fgColor rgb="FFBF9000"/>
        <bgColor rgb="FFCC9900"/>
      </patternFill>
    </fill>
    <fill>
      <patternFill patternType="solid">
        <fgColor rgb="FFFFFFFF"/>
        <bgColor rgb="FFFFFFCC"/>
      </patternFill>
    </fill>
    <fill>
      <patternFill patternType="solid">
        <fgColor rgb="FFFF3399"/>
        <bgColor rgb="FFFF00FF"/>
      </patternFill>
    </fill>
    <fill>
      <patternFill patternType="solid">
        <fgColor rgb="FFBFBFBF"/>
        <bgColor rgb="FFCCCCFF"/>
      </patternFill>
    </fill>
    <fill>
      <patternFill patternType="solid">
        <fgColor rgb="FFFF0000"/>
        <bgColor rgb="FFFF3399"/>
      </patternFill>
    </fill>
  </fills>
  <borders count="13">
    <border diagonalUp="false" diagonalDown="false">
      <left/>
      <right/>
      <top/>
      <bottom/>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style="thin"/>
      <right/>
      <top style="thin"/>
      <bottom style="thin"/>
      <diagonal/>
    </border>
    <border diagonalUp="false" diagonalDown="false">
      <left/>
      <right style="thin"/>
      <top style="thin"/>
      <bottom/>
      <diagonal/>
    </border>
    <border diagonalUp="false" diagonalDown="false">
      <left/>
      <right style="thin"/>
      <top style="thin"/>
      <bottom style="thin"/>
      <diagonal/>
    </border>
    <border diagonalUp="false" diagonalDown="false">
      <left style="thin"/>
      <right/>
      <top/>
      <bottom/>
      <diagonal/>
    </border>
    <border diagonalUp="false" diagonalDown="false">
      <left/>
      <right/>
      <top style="thin"/>
      <bottom style="thin"/>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diagonal/>
    </border>
    <border diagonalUp="false" diagonalDown="false">
      <left/>
      <right style="thin"/>
      <top/>
      <bottom/>
      <diagonal/>
    </border>
    <border diagonalUp="false" diagonalDown="false">
      <left/>
      <right/>
      <top style="thin"/>
      <bottom/>
      <diagonal/>
    </border>
  </borders>
  <cellStyleXfs count="6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9" fontId="1" fillId="0" borderId="0" applyFont="true" applyBorder="false" applyAlignment="false" applyProtection="false"/>
    <xf numFmtId="164" fontId="27"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cellStyleXfs>
  <cellXfs count="399">
    <xf numFmtId="164" fontId="0" fillId="0" borderId="0" xfId="0" applyFont="false" applyBorder="false" applyAlignment="false" applyProtection="false">
      <alignment horizontal="general" vertical="bottom" textRotation="0" wrapText="false" indent="0" shrinkToFit="false"/>
      <protection locked="true" hidden="false"/>
    </xf>
    <xf numFmtId="164" fontId="8" fillId="0" borderId="0" xfId="28" applyFont="true" applyBorder="false" applyAlignment="true" applyProtection="false">
      <alignment horizontal="general" vertical="center" textRotation="0" wrapText="false" indent="0" shrinkToFit="false"/>
      <protection locked="true" hidden="false"/>
    </xf>
    <xf numFmtId="164" fontId="8" fillId="0" borderId="0" xfId="28" applyFont="true" applyBorder="false" applyAlignment="true" applyProtection="false">
      <alignment horizontal="center" vertical="center" textRotation="0" wrapText="false" indent="0" shrinkToFit="false"/>
      <protection locked="true" hidden="false"/>
    </xf>
    <xf numFmtId="167" fontId="9" fillId="0" borderId="0" xfId="28" applyFont="true" applyBorder="false" applyAlignment="true" applyProtection="false">
      <alignment horizontal="left" vertical="center" textRotation="0" wrapText="false" indent="0" shrinkToFit="false"/>
      <protection locked="true" hidden="false"/>
    </xf>
    <xf numFmtId="167" fontId="10" fillId="0" borderId="0" xfId="28" applyFont="true" applyBorder="false" applyAlignment="true" applyProtection="false">
      <alignment horizontal="center" vertical="center" textRotation="0" wrapText="false" indent="0" shrinkToFit="false"/>
      <protection locked="true" hidden="false"/>
    </xf>
    <xf numFmtId="164" fontId="10" fillId="0" borderId="0" xfId="28" applyFont="true" applyBorder="false" applyAlignment="true" applyProtection="false">
      <alignment horizontal="center" vertical="center" textRotation="0" wrapText="false" indent="0" shrinkToFit="false"/>
      <protection locked="true" hidden="false"/>
    </xf>
    <xf numFmtId="164" fontId="11" fillId="0" borderId="0" xfId="28" applyFont="true" applyBorder="false" applyAlignment="true" applyProtection="false">
      <alignment horizontal="center" vertical="center" textRotation="0" wrapText="false" indent="0" shrinkToFit="false"/>
      <protection locked="true" hidden="false"/>
    </xf>
    <xf numFmtId="168" fontId="12" fillId="0" borderId="0" xfId="28" applyFont="true" applyBorder="false" applyAlignment="true" applyProtection="false">
      <alignment horizontal="center" vertical="center" textRotation="0" wrapText="false" indent="0" shrinkToFit="false"/>
      <protection locked="true" hidden="false"/>
    </xf>
    <xf numFmtId="164" fontId="7" fillId="0" borderId="0" xfId="28" applyFont="false" applyBorder="false" applyAlignment="true" applyProtection="false">
      <alignment horizontal="general" vertical="center" textRotation="0" wrapText="false" indent="0" shrinkToFit="false"/>
      <protection locked="true" hidden="false"/>
    </xf>
    <xf numFmtId="164" fontId="10" fillId="0" borderId="0" xfId="51" applyFont="true" applyBorder="true" applyAlignment="true" applyProtection="true">
      <alignment horizontal="center" vertical="center" textRotation="0" wrapText="false" indent="0" shrinkToFit="false"/>
      <protection locked="true" hidden="false"/>
    </xf>
    <xf numFmtId="164" fontId="13" fillId="2" borderId="1" xfId="27" applyFont="true" applyBorder="true" applyAlignment="true" applyProtection="false">
      <alignment horizontal="center" vertical="center" textRotation="0" wrapText="false" indent="0" shrinkToFit="false"/>
      <protection locked="true" hidden="false"/>
    </xf>
    <xf numFmtId="167" fontId="13" fillId="2" borderId="1" xfId="47" applyFont="true" applyBorder="true" applyAlignment="true" applyProtection="true">
      <alignment horizontal="center" vertical="center" textRotation="0" wrapText="true" indent="0" shrinkToFit="false"/>
      <protection locked="true" hidden="false"/>
    </xf>
    <xf numFmtId="164" fontId="13" fillId="2" borderId="1" xfId="27" applyFont="true" applyBorder="true" applyAlignment="true" applyProtection="false">
      <alignment horizontal="center" vertical="center" textRotation="0" wrapText="true" indent="0" shrinkToFit="false"/>
      <protection locked="true" hidden="false"/>
    </xf>
    <xf numFmtId="164" fontId="14" fillId="3" borderId="0" xfId="27" applyFont="true" applyBorder="false" applyAlignment="true" applyProtection="false">
      <alignment horizontal="center" vertical="center" textRotation="0" wrapText="false" indent="0" shrinkToFit="false"/>
      <protection locked="true" hidden="false"/>
    </xf>
    <xf numFmtId="168" fontId="15" fillId="3" borderId="0" xfId="27" applyFont="true" applyBorder="false" applyAlignment="true" applyProtection="false">
      <alignment horizontal="center" vertical="center" textRotation="0" wrapText="false" indent="0" shrinkToFit="false"/>
      <protection locked="true" hidden="false"/>
    </xf>
    <xf numFmtId="164" fontId="16" fillId="0" borderId="0" xfId="27" applyFont="true" applyBorder="false" applyAlignment="true" applyProtection="false">
      <alignment horizontal="general" vertical="center" textRotation="0" wrapText="false" indent="0" shrinkToFit="false"/>
      <protection locked="true" hidden="false"/>
    </xf>
    <xf numFmtId="164" fontId="17" fillId="4" borderId="1" xfId="28" applyFont="true" applyBorder="true" applyAlignment="true" applyProtection="false">
      <alignment horizontal="center" vertical="center" textRotation="0" wrapText="false" indent="0" shrinkToFit="false"/>
      <protection locked="true" hidden="false"/>
    </xf>
    <xf numFmtId="164" fontId="10" fillId="4" borderId="1" xfId="28" applyFont="true" applyBorder="true" applyAlignment="true" applyProtection="false">
      <alignment horizontal="center" vertical="center" textRotation="0" wrapText="false" indent="0" shrinkToFit="false"/>
      <protection locked="true" hidden="false"/>
    </xf>
    <xf numFmtId="164" fontId="18" fillId="5" borderId="1" xfId="28" applyFont="true" applyBorder="true" applyAlignment="true" applyProtection="false">
      <alignment horizontal="center" vertical="center" textRotation="0" wrapText="false" indent="0" shrinkToFit="false"/>
      <protection locked="true" hidden="false"/>
    </xf>
    <xf numFmtId="164" fontId="10" fillId="5" borderId="1" xfId="28" applyFont="true" applyBorder="true" applyAlignment="true" applyProtection="false">
      <alignment horizontal="center" vertical="center" textRotation="0" wrapText="false" indent="0" shrinkToFit="false"/>
      <protection locked="true" hidden="false"/>
    </xf>
    <xf numFmtId="164" fontId="19" fillId="0" borderId="1" xfId="28" applyFont="true" applyBorder="true" applyAlignment="true" applyProtection="false">
      <alignment horizontal="left" vertical="top" textRotation="0" wrapText="true" indent="0" shrinkToFit="false"/>
      <protection locked="true" hidden="false"/>
    </xf>
    <xf numFmtId="164" fontId="18" fillId="0" borderId="1" xfId="28" applyFont="true" applyBorder="true" applyAlignment="true" applyProtection="false">
      <alignment horizontal="center" vertical="center" textRotation="0" wrapText="true" indent="0" shrinkToFit="false"/>
      <protection locked="true" hidden="false"/>
    </xf>
    <xf numFmtId="164" fontId="21" fillId="0" borderId="1" xfId="25" applyFont="true" applyBorder="true" applyAlignment="true" applyProtection="true">
      <alignment horizontal="left" vertical="center" textRotation="0" wrapText="false" indent="0" shrinkToFit="false"/>
      <protection locked="true" hidden="false"/>
    </xf>
    <xf numFmtId="167" fontId="22" fillId="0" borderId="1" xfId="28" applyFont="true" applyBorder="true" applyAlignment="true" applyProtection="false">
      <alignment horizontal="center" vertical="center" textRotation="0" wrapText="false" indent="0" shrinkToFit="false"/>
      <protection locked="true" hidden="false"/>
    </xf>
    <xf numFmtId="164" fontId="10" fillId="0" borderId="1" xfId="28" applyFont="true" applyBorder="true" applyAlignment="true" applyProtection="false">
      <alignment horizontal="center" vertical="center" textRotation="0" wrapText="false" indent="0" shrinkToFit="false"/>
      <protection locked="true" hidden="false"/>
    </xf>
    <xf numFmtId="164" fontId="23" fillId="0" borderId="1" xfId="28" applyFont="true" applyBorder="true" applyAlignment="true" applyProtection="false">
      <alignment horizontal="left" vertical="center" textRotation="0" wrapText="true" indent="0" shrinkToFit="false"/>
      <protection locked="true" hidden="false"/>
    </xf>
    <xf numFmtId="164" fontId="25" fillId="0" borderId="1" xfId="28" applyFont="true" applyBorder="true" applyAlignment="true" applyProtection="false">
      <alignment horizontal="center" vertical="center" textRotation="0" wrapText="true" indent="0" shrinkToFit="false"/>
      <protection locked="true" hidden="false"/>
    </xf>
    <xf numFmtId="164" fontId="26" fillId="0" borderId="1" xfId="25" applyFont="true" applyBorder="true" applyAlignment="true" applyProtection="true">
      <alignment horizontal="left" vertical="center" textRotation="0" wrapText="false" indent="0" shrinkToFit="false"/>
      <protection locked="true" hidden="false"/>
    </xf>
    <xf numFmtId="164" fontId="26" fillId="0" borderId="1" xfId="20" applyFont="true" applyBorder="true" applyAlignment="true" applyProtection="true">
      <alignment horizontal="general" vertical="center" textRotation="0" wrapText="false" indent="0" shrinkToFit="false"/>
      <protection locked="true" hidden="false"/>
    </xf>
    <xf numFmtId="167" fontId="22" fillId="0" borderId="1" xfId="17" applyFont="true" applyBorder="true" applyAlignment="true" applyProtection="true">
      <alignment horizontal="center" vertical="center" textRotation="0" wrapText="false" indent="0" shrinkToFit="false"/>
      <protection locked="true" hidden="false"/>
    </xf>
    <xf numFmtId="167" fontId="22" fillId="0" borderId="1" xfId="17" applyFont="true" applyBorder="true" applyAlignment="true" applyProtection="true">
      <alignment horizontal="center" vertical="center" textRotation="0" wrapText="true" indent="0" shrinkToFit="false"/>
      <protection locked="true" hidden="false"/>
    </xf>
    <xf numFmtId="164" fontId="28" fillId="0" borderId="1" xfId="28" applyFont="true" applyBorder="true" applyAlignment="true" applyProtection="false">
      <alignment horizontal="left" vertical="center" textRotation="0" wrapText="true" indent="0" shrinkToFit="false"/>
      <protection locked="true" hidden="false"/>
    </xf>
    <xf numFmtId="164" fontId="8" fillId="0" borderId="1" xfId="28" applyFont="true" applyBorder="true" applyAlignment="true" applyProtection="false">
      <alignment horizontal="left" vertical="top" textRotation="0" wrapText="true" indent="0" shrinkToFit="false"/>
      <protection locked="true" hidden="false"/>
    </xf>
    <xf numFmtId="164" fontId="24" fillId="0" borderId="1" xfId="28" applyFont="true" applyBorder="true" applyAlignment="true" applyProtection="false">
      <alignment horizontal="center" vertical="center" textRotation="0" wrapText="true" indent="0" shrinkToFit="false"/>
      <protection locked="true" hidden="false"/>
    </xf>
    <xf numFmtId="164" fontId="26" fillId="0" borderId="1" xfId="20" applyFont="true" applyBorder="true" applyAlignment="true" applyProtection="true">
      <alignment horizontal="left" vertical="center" textRotation="0" wrapText="false" indent="0" shrinkToFit="false"/>
      <protection locked="true" hidden="false"/>
    </xf>
    <xf numFmtId="164" fontId="10" fillId="0" borderId="1" xfId="28" applyFont="true" applyBorder="true" applyAlignment="true" applyProtection="false">
      <alignment horizontal="center" vertical="center" textRotation="0" wrapText="true" indent="0" shrinkToFit="false"/>
      <protection locked="true" hidden="false"/>
    </xf>
    <xf numFmtId="164" fontId="29" fillId="0" borderId="1" xfId="28" applyFont="true" applyBorder="true" applyAlignment="true" applyProtection="false">
      <alignment horizontal="left" vertical="center" textRotation="0" wrapText="true" indent="0" shrinkToFit="false"/>
      <protection locked="true" hidden="false"/>
    </xf>
    <xf numFmtId="164" fontId="8" fillId="0" borderId="1" xfId="28" applyFont="true" applyBorder="true" applyAlignment="true" applyProtection="false">
      <alignment horizontal="center" vertical="center" textRotation="0" wrapText="false" indent="0" shrinkToFit="false"/>
      <protection locked="true" hidden="false"/>
    </xf>
    <xf numFmtId="164" fontId="10" fillId="0" borderId="1" xfId="28" applyFont="true" applyBorder="true" applyAlignment="true" applyProtection="false">
      <alignment horizontal="center" vertical="center" textRotation="0" wrapText="false" indent="0" shrinkToFit="false"/>
      <protection locked="true" hidden="false"/>
    </xf>
    <xf numFmtId="164" fontId="8" fillId="0" borderId="1" xfId="28" applyFont="true" applyBorder="true" applyAlignment="true" applyProtection="false">
      <alignment horizontal="general" vertical="top" textRotation="0" wrapText="true" indent="0" shrinkToFit="false"/>
      <protection locked="true" hidden="false"/>
    </xf>
    <xf numFmtId="167" fontId="30" fillId="0" borderId="1" xfId="28" applyFont="true" applyBorder="true" applyAlignment="true" applyProtection="false">
      <alignment horizontal="center" vertical="center" textRotation="0" wrapText="true" indent="0" shrinkToFit="false"/>
      <protection locked="true" hidden="false"/>
    </xf>
    <xf numFmtId="164" fontId="8" fillId="0" borderId="1" xfId="28" applyFont="true" applyBorder="true" applyAlignment="true" applyProtection="false">
      <alignment horizontal="center" vertical="top" textRotation="0" wrapText="true" indent="0" shrinkToFit="false"/>
      <protection locked="true" hidden="false"/>
    </xf>
    <xf numFmtId="164" fontId="7" fillId="0" borderId="1" xfId="28" applyFont="false" applyBorder="true" applyAlignment="true" applyProtection="false">
      <alignment horizontal="center" vertical="center" textRotation="0" wrapText="false" indent="0" shrinkToFit="false"/>
      <protection locked="true" hidden="false"/>
    </xf>
    <xf numFmtId="164" fontId="7" fillId="0" borderId="1" xfId="28" applyFont="false" applyBorder="true" applyAlignment="true" applyProtection="false">
      <alignment horizontal="general" vertical="center" textRotation="0" wrapText="false" indent="0" shrinkToFit="false"/>
      <protection locked="true" hidden="false"/>
    </xf>
    <xf numFmtId="164" fontId="7" fillId="0" borderId="1" xfId="28" applyFont="false" applyBorder="true" applyAlignment="true" applyProtection="false">
      <alignment horizontal="center" vertical="center" textRotation="0" wrapText="false" indent="0" shrinkToFit="false"/>
      <protection locked="true" hidden="false"/>
    </xf>
    <xf numFmtId="164" fontId="17" fillId="4" borderId="2" xfId="28" applyFont="true" applyBorder="true" applyAlignment="true" applyProtection="false">
      <alignment horizontal="center" vertical="center" textRotation="0" wrapText="false" indent="0" shrinkToFit="false"/>
      <protection locked="true" hidden="false"/>
    </xf>
    <xf numFmtId="164" fontId="10" fillId="4" borderId="0" xfId="28" applyFont="true" applyBorder="false" applyAlignment="true" applyProtection="false">
      <alignment horizontal="center" vertical="center" textRotation="0" wrapText="false" indent="0" shrinkToFit="false"/>
      <protection locked="true" hidden="false"/>
    </xf>
    <xf numFmtId="164" fontId="31" fillId="6" borderId="1" xfId="28" applyFont="true" applyBorder="true" applyAlignment="true" applyProtection="false">
      <alignment horizontal="center" vertical="center" textRotation="0" wrapText="false" indent="0" shrinkToFit="false"/>
      <protection locked="true" hidden="false"/>
    </xf>
    <xf numFmtId="164" fontId="10" fillId="6" borderId="0" xfId="28" applyFont="true" applyBorder="false" applyAlignment="true" applyProtection="false">
      <alignment horizontal="center" vertical="center" textRotation="0" wrapText="false" indent="0" shrinkToFit="false"/>
      <protection locked="true" hidden="false"/>
    </xf>
    <xf numFmtId="164" fontId="10" fillId="5" borderId="0" xfId="28" applyFont="true" applyBorder="false" applyAlignment="true" applyProtection="false">
      <alignment horizontal="center" vertical="center" textRotation="0" wrapText="false" indent="0" shrinkToFit="false"/>
      <protection locked="true" hidden="false"/>
    </xf>
    <xf numFmtId="164" fontId="18" fillId="0" borderId="1" xfId="28" applyFont="true" applyBorder="true" applyAlignment="true" applyProtection="false">
      <alignment horizontal="center" vertical="center" textRotation="0" wrapText="false" indent="0" shrinkToFit="false"/>
      <protection locked="true" hidden="false"/>
    </xf>
    <xf numFmtId="164" fontId="11" fillId="0" borderId="0" xfId="28" applyFont="true" applyBorder="false" applyAlignment="true" applyProtection="false">
      <alignment horizontal="center" vertical="center" textRotation="0" wrapText="false" indent="0" shrinkToFit="false"/>
      <protection locked="true" hidden="false"/>
    </xf>
    <xf numFmtId="168" fontId="12" fillId="0" borderId="0" xfId="28" applyFont="true" applyBorder="false" applyAlignment="true" applyProtection="false">
      <alignment horizontal="center" vertical="center" textRotation="0" wrapText="false" indent="0" shrinkToFit="false"/>
      <protection locked="true" hidden="false"/>
    </xf>
    <xf numFmtId="164" fontId="7" fillId="0" borderId="0" xfId="28" applyFont="false" applyBorder="false" applyAlignment="true" applyProtection="false">
      <alignment horizontal="general" vertical="center" textRotation="0" wrapText="false" indent="0" shrinkToFit="false"/>
      <protection locked="true" hidden="false"/>
    </xf>
    <xf numFmtId="164" fontId="19" fillId="0" borderId="3" xfId="28" applyFont="true" applyBorder="true" applyAlignment="true" applyProtection="false">
      <alignment horizontal="left" vertical="top" textRotation="0" wrapText="true" indent="0" shrinkToFit="false"/>
      <protection locked="true" hidden="false"/>
    </xf>
    <xf numFmtId="167" fontId="22" fillId="0" borderId="1" xfId="51" applyFont="true" applyBorder="true" applyAlignment="true" applyProtection="true">
      <alignment horizontal="center" vertical="center" textRotation="0" wrapText="false" indent="0" shrinkToFit="false"/>
      <protection locked="true" hidden="false"/>
    </xf>
    <xf numFmtId="164" fontId="32" fillId="0" borderId="1" xfId="28" applyFont="true" applyBorder="true" applyAlignment="true" applyProtection="false">
      <alignment horizontal="center" vertical="top" textRotation="0" wrapText="false" indent="0" shrinkToFit="false"/>
      <protection locked="true" hidden="false"/>
    </xf>
    <xf numFmtId="164" fontId="10" fillId="6" borderId="1" xfId="28" applyFont="true" applyBorder="true" applyAlignment="true" applyProtection="false">
      <alignment horizontal="center" vertical="center" textRotation="0" wrapText="false" indent="0" shrinkToFit="false"/>
      <protection locked="true" hidden="false"/>
    </xf>
    <xf numFmtId="167" fontId="10" fillId="0" borderId="1" xfId="28" applyFont="true" applyBorder="true" applyAlignment="true" applyProtection="false">
      <alignment horizontal="center" vertical="center" textRotation="0" wrapText="false" indent="0" shrinkToFit="false"/>
      <protection locked="true" hidden="false"/>
    </xf>
    <xf numFmtId="164" fontId="33" fillId="0" borderId="1" xfId="28" applyFont="true" applyBorder="true" applyAlignment="true" applyProtection="false">
      <alignment horizontal="center" vertical="center" textRotation="0" wrapText="true" indent="0" shrinkToFit="false"/>
      <protection locked="true" hidden="false"/>
    </xf>
    <xf numFmtId="164" fontId="11" fillId="0" borderId="0" xfId="28" applyFont="true" applyBorder="false" applyAlignment="true" applyProtection="false">
      <alignment horizontal="center" vertical="center" textRotation="0" wrapText="true" indent="0" shrinkToFit="false"/>
      <protection locked="true" hidden="false"/>
    </xf>
    <xf numFmtId="164" fontId="10" fillId="0" borderId="1" xfId="28" applyFont="true" applyBorder="true" applyAlignment="true" applyProtection="false">
      <alignment horizontal="center" vertical="center" textRotation="0" wrapText="true" indent="0" shrinkToFit="false"/>
      <protection locked="true" hidden="false"/>
    </xf>
    <xf numFmtId="164" fontId="25" fillId="5" borderId="1" xfId="27" applyFont="true" applyBorder="true" applyAlignment="true" applyProtection="false">
      <alignment horizontal="center" vertical="center" textRotation="0" wrapText="true" indent="0" shrinkToFit="false"/>
      <protection locked="true" hidden="false"/>
    </xf>
    <xf numFmtId="167" fontId="34" fillId="7" borderId="1" xfId="51" applyFont="true" applyBorder="true" applyAlignment="true" applyProtection="true">
      <alignment horizontal="center" vertical="center" textRotation="0" wrapText="true" indent="0" shrinkToFit="false"/>
      <protection locked="true" hidden="false"/>
    </xf>
    <xf numFmtId="167" fontId="11" fillId="0" borderId="0" xfId="51" applyFont="true" applyBorder="true" applyAlignment="true" applyProtection="true">
      <alignment horizontal="center" vertical="center" textRotation="0" wrapText="true" indent="0" shrinkToFit="false"/>
      <protection locked="true" hidden="false"/>
    </xf>
    <xf numFmtId="168" fontId="12" fillId="0" borderId="0" xfId="51" applyFont="true" applyBorder="true" applyAlignment="true" applyProtection="true">
      <alignment horizontal="center" vertical="center" textRotation="0" wrapText="true" indent="0" shrinkToFit="false"/>
      <protection locked="true" hidden="false"/>
    </xf>
    <xf numFmtId="167" fontId="7" fillId="0" borderId="0" xfId="51" applyFont="true" applyBorder="true" applyAlignment="true" applyProtection="true">
      <alignment horizontal="center" vertical="center" textRotation="0" wrapText="true" indent="0" shrinkToFit="false"/>
      <protection locked="true" hidden="false"/>
    </xf>
    <xf numFmtId="164" fontId="35" fillId="0" borderId="4" xfId="28" applyFont="true" applyBorder="true" applyAlignment="true" applyProtection="false">
      <alignment horizontal="left" vertical="top" textRotation="0" wrapText="true" indent="0" shrinkToFit="false"/>
      <protection locked="true" hidden="false"/>
    </xf>
    <xf numFmtId="164" fontId="21" fillId="0" borderId="1" xfId="28" applyFont="true" applyBorder="true" applyAlignment="true" applyProtection="false">
      <alignment horizontal="center" vertical="center" textRotation="0" wrapText="false" indent="0" shrinkToFit="false"/>
      <protection locked="true" hidden="false"/>
    </xf>
    <xf numFmtId="164" fontId="36" fillId="0" borderId="1" xfId="28" applyFont="true" applyBorder="true" applyAlignment="true" applyProtection="false">
      <alignment horizontal="left" vertical="center" textRotation="0" wrapText="true" indent="0" shrinkToFit="false"/>
      <protection locked="true" hidden="false"/>
    </xf>
    <xf numFmtId="167" fontId="21" fillId="0" borderId="1" xfId="47" applyFont="true" applyBorder="true" applyAlignment="true" applyProtection="true">
      <alignment horizontal="center" vertical="center" textRotation="0" wrapText="false" indent="0" shrinkToFit="false"/>
      <protection locked="true" hidden="false"/>
    </xf>
    <xf numFmtId="164" fontId="8" fillId="0" borderId="1" xfId="28" applyFont="true" applyBorder="true" applyAlignment="true" applyProtection="false">
      <alignment horizontal="left" vertical="center" textRotation="0" wrapText="true" indent="0" shrinkToFit="false"/>
      <protection locked="true" hidden="false"/>
    </xf>
    <xf numFmtId="167" fontId="10" fillId="0" borderId="1" xfId="47" applyFont="true" applyBorder="true" applyAlignment="true" applyProtection="true">
      <alignment horizontal="center" vertical="center" textRotation="0" wrapText="false" indent="0" shrinkToFit="false"/>
      <protection locked="true" hidden="false"/>
    </xf>
    <xf numFmtId="164" fontId="9" fillId="0" borderId="0" xfId="28" applyFont="true" applyBorder="false" applyAlignment="true" applyProtection="false">
      <alignment horizontal="left" vertical="bottom" textRotation="0" wrapText="false" indent="0" shrinkToFit="false"/>
      <protection locked="true" hidden="false"/>
    </xf>
    <xf numFmtId="164" fontId="36" fillId="0" borderId="0" xfId="28" applyFont="true" applyBorder="false" applyAlignment="true" applyProtection="false">
      <alignment horizontal="general" vertical="center" textRotation="0" wrapText="false" indent="0" shrinkToFit="false"/>
      <protection locked="true" hidden="false"/>
    </xf>
    <xf numFmtId="164" fontId="9" fillId="0" borderId="0" xfId="28" applyFont="true" applyBorder="false" applyAlignment="false" applyProtection="false">
      <alignment horizontal="general" vertical="bottom" textRotation="0" wrapText="false" indent="0" shrinkToFit="false"/>
      <protection locked="true" hidden="false"/>
    </xf>
    <xf numFmtId="164" fontId="9" fillId="0" borderId="0" xfId="28" applyFont="true" applyBorder="false" applyAlignment="true" applyProtection="false">
      <alignment horizontal="center" vertical="bottom" textRotation="0" wrapText="false" indent="0" shrinkToFit="false"/>
      <protection locked="true" hidden="false"/>
    </xf>
    <xf numFmtId="164" fontId="7" fillId="0" borderId="0" xfId="28" applyFont="false" applyBorder="false" applyAlignment="false" applyProtection="false">
      <alignment horizontal="general" vertical="bottom" textRotation="0" wrapText="false" indent="0" shrinkToFit="false"/>
      <protection locked="true" hidden="false"/>
    </xf>
    <xf numFmtId="164" fontId="10" fillId="0" borderId="0" xfId="28" applyFont="true" applyBorder="false" applyAlignment="true" applyProtection="false">
      <alignment horizontal="center" vertical="center" textRotation="0" wrapText="false" indent="0" shrinkToFit="false"/>
      <protection locked="true" hidden="false"/>
    </xf>
    <xf numFmtId="164" fontId="17" fillId="4" borderId="1" xfId="27" applyFont="true" applyBorder="true" applyAlignment="true" applyProtection="false">
      <alignment horizontal="center" vertical="center" textRotation="0" wrapText="false" indent="0" shrinkToFit="false"/>
      <protection locked="true" hidden="false"/>
    </xf>
    <xf numFmtId="164" fontId="9" fillId="4" borderId="1" xfId="28" applyFont="true" applyBorder="true" applyAlignment="true" applyProtection="false">
      <alignment horizontal="center" vertical="center" textRotation="0" wrapText="false" indent="0" shrinkToFit="false"/>
      <protection locked="true" hidden="false"/>
    </xf>
    <xf numFmtId="164" fontId="7" fillId="0" borderId="0" xfId="28" applyFont="false" applyBorder="false" applyAlignment="true" applyProtection="false">
      <alignment horizontal="center" vertical="center" textRotation="0" wrapText="false" indent="0" shrinkToFit="false"/>
      <protection locked="true" hidden="false"/>
    </xf>
    <xf numFmtId="164" fontId="9" fillId="5" borderId="1" xfId="28" applyFont="true" applyBorder="true" applyAlignment="true" applyProtection="false">
      <alignment horizontal="center" vertical="center" textRotation="0" wrapText="false" indent="0" shrinkToFit="false"/>
      <protection locked="true" hidden="false"/>
    </xf>
    <xf numFmtId="164" fontId="7" fillId="0" borderId="0" xfId="28" applyFont="false" applyBorder="false" applyAlignment="true" applyProtection="false">
      <alignment horizontal="center" vertical="center" textRotation="0" wrapText="false" indent="0" shrinkToFit="false"/>
      <protection locked="true" hidden="false"/>
    </xf>
    <xf numFmtId="164" fontId="15" fillId="0" borderId="1" xfId="27" applyFont="true" applyBorder="true" applyAlignment="true" applyProtection="false">
      <alignment horizontal="left" vertical="center" textRotation="0" wrapText="true" indent="0" shrinkToFit="false"/>
      <protection locked="true" hidden="false"/>
    </xf>
    <xf numFmtId="164" fontId="38" fillId="0" borderId="1" xfId="27" applyFont="true" applyBorder="true" applyAlignment="true" applyProtection="false">
      <alignment horizontal="left" vertical="top" textRotation="0" wrapText="true" indent="0" shrinkToFit="false"/>
      <protection locked="true" hidden="false"/>
    </xf>
    <xf numFmtId="164" fontId="10" fillId="0" borderId="1" xfId="27" applyFont="true" applyBorder="true" applyAlignment="true" applyProtection="false">
      <alignment horizontal="center" vertical="center" textRotation="0" wrapText="true" indent="0" shrinkToFit="false"/>
      <protection locked="true" hidden="false"/>
    </xf>
    <xf numFmtId="164" fontId="38" fillId="0" borderId="1" xfId="27" applyFont="true" applyBorder="true" applyAlignment="true" applyProtection="false">
      <alignment horizontal="left" vertical="center" textRotation="0" wrapText="true" indent="0" shrinkToFit="false"/>
      <protection locked="true" hidden="false"/>
    </xf>
    <xf numFmtId="164" fontId="38" fillId="0" borderId="1" xfId="27" applyFont="true" applyBorder="true" applyAlignment="true" applyProtection="false">
      <alignment horizontal="left" vertical="center" textRotation="0" wrapText="false" indent="0" shrinkToFit="false"/>
      <protection locked="true" hidden="false"/>
    </xf>
    <xf numFmtId="164" fontId="26" fillId="0" borderId="1" xfId="20" applyFont="true" applyBorder="true" applyAlignment="true" applyProtection="true">
      <alignment horizontal="left" vertical="top" textRotation="0" wrapText="true" indent="0" shrinkToFit="false"/>
      <protection locked="true" hidden="false"/>
    </xf>
    <xf numFmtId="164" fontId="15" fillId="0" borderId="1" xfId="25" applyFont="true" applyBorder="true" applyAlignment="true" applyProtection="true">
      <alignment horizontal="left" vertical="center" textRotation="0" wrapText="true" indent="0" shrinkToFit="false"/>
      <protection locked="true" hidden="false"/>
    </xf>
    <xf numFmtId="167" fontId="10" fillId="0" borderId="1" xfId="47" applyFont="true" applyBorder="true" applyAlignment="true" applyProtection="true">
      <alignment horizontal="right" vertical="center" textRotation="0" wrapText="false" indent="0" shrinkToFit="false"/>
      <protection locked="true" hidden="false"/>
    </xf>
    <xf numFmtId="167" fontId="10" fillId="0" borderId="1" xfId="27" applyFont="true" applyBorder="true" applyAlignment="true" applyProtection="false">
      <alignment horizontal="center" vertical="center" textRotation="0" wrapText="false" indent="0" shrinkToFit="false"/>
      <protection locked="true" hidden="false"/>
    </xf>
    <xf numFmtId="164" fontId="40" fillId="0" borderId="1" xfId="20" applyFont="true" applyBorder="true" applyAlignment="true" applyProtection="true">
      <alignment horizontal="general" vertical="center" textRotation="0" wrapText="true" indent="0" shrinkToFit="false"/>
      <protection locked="true" hidden="false"/>
    </xf>
    <xf numFmtId="164" fontId="18" fillId="0" borderId="1" xfId="27" applyFont="true" applyBorder="true" applyAlignment="true" applyProtection="false">
      <alignment horizontal="center" vertical="center" textRotation="0" wrapText="false" indent="0" shrinkToFit="false"/>
      <protection locked="true" hidden="false"/>
    </xf>
    <xf numFmtId="164" fontId="9" fillId="0" borderId="1" xfId="28" applyFont="true" applyBorder="true" applyAlignment="true" applyProtection="false">
      <alignment horizontal="center" vertical="center" textRotation="0" wrapText="false" indent="0" shrinkToFit="false"/>
      <protection locked="true" hidden="false"/>
    </xf>
    <xf numFmtId="164" fontId="26" fillId="0" borderId="1" xfId="20" applyFont="true" applyBorder="true" applyAlignment="true" applyProtection="true">
      <alignment horizontal="left" vertical="center" textRotation="0" wrapText="true" indent="0" shrinkToFit="false"/>
      <protection locked="true" hidden="false"/>
    </xf>
    <xf numFmtId="164" fontId="36" fillId="0" borderId="1" xfId="27" applyFont="true" applyBorder="true" applyAlignment="true" applyProtection="false">
      <alignment horizontal="left" vertical="center" textRotation="0" wrapText="true" indent="0" shrinkToFit="false"/>
      <protection locked="true" hidden="false"/>
    </xf>
    <xf numFmtId="167" fontId="22" fillId="0" borderId="1" xfId="47" applyFont="true" applyBorder="true" applyAlignment="true" applyProtection="true">
      <alignment horizontal="right" vertical="center" textRotation="0" wrapText="false" indent="0" shrinkToFit="false"/>
      <protection locked="true" hidden="false"/>
    </xf>
    <xf numFmtId="167" fontId="22" fillId="0" borderId="1" xfId="27" applyFont="true" applyBorder="true" applyAlignment="true" applyProtection="false">
      <alignment horizontal="center" vertical="center" textRotation="0" wrapText="false" indent="0" shrinkToFit="false"/>
      <protection locked="true" hidden="false"/>
    </xf>
    <xf numFmtId="164" fontId="12" fillId="0" borderId="1" xfId="0" applyFont="true" applyBorder="true" applyAlignment="true" applyProtection="false">
      <alignment horizontal="general" vertical="center" textRotation="0" wrapText="true" indent="0" shrinkToFit="false"/>
      <protection locked="true" hidden="false"/>
    </xf>
    <xf numFmtId="167" fontId="22" fillId="0" borderId="1" xfId="47" applyFont="true" applyBorder="true" applyAlignment="true" applyProtection="true">
      <alignment horizontal="center" vertical="center" textRotation="0" wrapText="false" indent="0" shrinkToFit="false"/>
      <protection locked="true" hidden="false"/>
    </xf>
    <xf numFmtId="164" fontId="11" fillId="0" borderId="0" xfId="28" applyFont="true" applyBorder="true" applyAlignment="true" applyProtection="false">
      <alignment horizontal="center" vertical="center" textRotation="0" wrapText="false" indent="0" shrinkToFit="false"/>
      <protection locked="true" hidden="false"/>
    </xf>
    <xf numFmtId="168" fontId="12" fillId="0" borderId="0" xfId="28" applyFont="true" applyBorder="true" applyAlignment="true" applyProtection="false">
      <alignment horizontal="center" vertical="center" textRotation="0" wrapText="false" indent="0" shrinkToFit="false"/>
      <protection locked="true" hidden="false"/>
    </xf>
    <xf numFmtId="164" fontId="12" fillId="0" borderId="1" xfId="0" applyFont="true" applyBorder="true" applyAlignment="true" applyProtection="false">
      <alignment horizontal="left" vertical="center" textRotation="0" wrapText="true" indent="0" shrinkToFit="false"/>
      <protection locked="true" hidden="false"/>
    </xf>
    <xf numFmtId="167" fontId="10" fillId="0" borderId="1" xfId="47" applyFont="true" applyBorder="true" applyAlignment="true" applyProtection="true">
      <alignment horizontal="center" vertical="center" textRotation="0" wrapText="true" indent="0" shrinkToFit="false"/>
      <protection locked="true" hidden="false"/>
    </xf>
    <xf numFmtId="164" fontId="9" fillId="0" borderId="1" xfId="28" applyFont="true" applyBorder="true" applyAlignment="true" applyProtection="false">
      <alignment horizontal="center" vertical="bottom" textRotation="0" wrapText="false" indent="0" shrinkToFit="false"/>
      <protection locked="true" hidden="false"/>
    </xf>
    <xf numFmtId="164" fontId="11" fillId="0" borderId="0" xfId="28" applyFont="true" applyBorder="false" applyAlignment="true" applyProtection="false">
      <alignment horizontal="general" vertical="center" textRotation="0" wrapText="false" indent="0" shrinkToFit="false"/>
      <protection locked="true" hidden="false"/>
    </xf>
    <xf numFmtId="164" fontId="40" fillId="0" borderId="1" xfId="20" applyFont="true" applyBorder="true" applyAlignment="true" applyProtection="true">
      <alignment horizontal="left" vertical="center" textRotation="0" wrapText="false" indent="0" shrinkToFit="false"/>
      <protection locked="true" hidden="false"/>
    </xf>
    <xf numFmtId="168" fontId="15" fillId="0" borderId="0" xfId="28" applyFont="true" applyBorder="true" applyAlignment="true" applyProtection="false">
      <alignment horizontal="center" vertical="center" textRotation="0" wrapText="false" indent="0" shrinkToFit="false"/>
      <protection locked="true" hidden="false"/>
    </xf>
    <xf numFmtId="164" fontId="43" fillId="0" borderId="0" xfId="28" applyFont="true" applyBorder="false" applyAlignment="true" applyProtection="false">
      <alignment horizontal="center" vertical="center" textRotation="0" wrapText="false" indent="0" shrinkToFit="false"/>
      <protection locked="true" hidden="false"/>
    </xf>
    <xf numFmtId="167" fontId="21" fillId="0" borderId="1" xfId="47" applyFont="true" applyBorder="true" applyAlignment="true" applyProtection="true">
      <alignment horizontal="center" vertical="center" textRotation="0" wrapText="true" indent="0" shrinkToFit="false"/>
      <protection locked="true" hidden="false"/>
    </xf>
    <xf numFmtId="168" fontId="15" fillId="0" borderId="0" xfId="28" applyFont="true" applyBorder="false" applyAlignment="true" applyProtection="false">
      <alignment horizontal="center" vertical="center" textRotation="0" wrapText="false" indent="0" shrinkToFit="false"/>
      <protection locked="true" hidden="false"/>
    </xf>
    <xf numFmtId="164" fontId="26" fillId="0" borderId="5" xfId="20" applyFont="true" applyBorder="true" applyAlignment="true" applyProtection="true">
      <alignment horizontal="left" vertical="center" textRotation="0" wrapText="true" indent="0" shrinkToFit="false"/>
      <protection locked="true" hidden="false"/>
    </xf>
    <xf numFmtId="164" fontId="38" fillId="8" borderId="1" xfId="27" applyFont="true" applyBorder="true" applyAlignment="true" applyProtection="false">
      <alignment horizontal="left" vertical="center" textRotation="0" wrapText="true" indent="0" shrinkToFit="false"/>
      <protection locked="true" hidden="false"/>
    </xf>
    <xf numFmtId="164" fontId="12" fillId="0" borderId="5" xfId="0" applyFont="true" applyBorder="true" applyAlignment="true" applyProtection="false">
      <alignment horizontal="left" vertical="center" textRotation="0" wrapText="true" indent="0" shrinkToFit="false"/>
      <protection locked="true" hidden="false"/>
    </xf>
    <xf numFmtId="164" fontId="46" fillId="0" borderId="1" xfId="25" applyFont="true" applyBorder="true" applyAlignment="true" applyProtection="true">
      <alignment horizontal="left" vertical="center" textRotation="0" wrapText="true" indent="0" shrinkToFit="false"/>
      <protection locked="true" hidden="false"/>
    </xf>
    <xf numFmtId="167" fontId="21" fillId="0" borderId="1" xfId="47" applyFont="true" applyBorder="true" applyAlignment="true" applyProtection="true">
      <alignment horizontal="right" vertical="center" textRotation="0" wrapText="false" indent="0" shrinkToFit="false"/>
      <protection locked="true" hidden="false"/>
    </xf>
    <xf numFmtId="164" fontId="46" fillId="0" borderId="1" xfId="25" applyFont="true" applyBorder="true" applyAlignment="true" applyProtection="true">
      <alignment horizontal="center" vertical="center" textRotation="0" wrapText="true" indent="0" shrinkToFit="false"/>
      <protection locked="true" hidden="false"/>
    </xf>
    <xf numFmtId="164" fontId="26" fillId="0" borderId="0" xfId="20" applyFont="true" applyBorder="true" applyAlignment="true" applyProtection="true">
      <alignment horizontal="left" vertical="center" textRotation="0" wrapText="true" indent="0" shrinkToFit="false"/>
      <protection locked="true" hidden="false"/>
    </xf>
    <xf numFmtId="164" fontId="10" fillId="0" borderId="3" xfId="28" applyFont="true" applyBorder="true" applyAlignment="true" applyProtection="false">
      <alignment horizontal="center" vertical="center" textRotation="0" wrapText="true" indent="0" shrinkToFit="false"/>
      <protection locked="true" hidden="false"/>
    </xf>
    <xf numFmtId="164" fontId="49" fillId="0" borderId="1" xfId="20" applyFont="true" applyBorder="true" applyAlignment="true" applyProtection="true">
      <alignment horizontal="left" vertical="center" textRotation="0" wrapText="true" indent="0" shrinkToFit="false"/>
      <protection locked="true" hidden="false"/>
    </xf>
    <xf numFmtId="164" fontId="50" fillId="0" borderId="1" xfId="20" applyFont="true" applyBorder="true" applyAlignment="true" applyProtection="true">
      <alignment horizontal="left" vertical="center" textRotation="0" wrapText="true" indent="0" shrinkToFit="false"/>
      <protection locked="true" hidden="false"/>
    </xf>
    <xf numFmtId="164" fontId="38" fillId="0" borderId="1" xfId="28" applyFont="true" applyBorder="true" applyAlignment="true" applyProtection="false">
      <alignment horizontal="left" vertical="center" textRotation="0" wrapText="true" indent="0" shrinkToFit="false"/>
      <protection locked="true" hidden="false"/>
    </xf>
    <xf numFmtId="167" fontId="51" fillId="0" borderId="1" xfId="47" applyFont="true" applyBorder="true" applyAlignment="true" applyProtection="true">
      <alignment horizontal="right" vertical="center" textRotation="0" wrapText="false" indent="0" shrinkToFit="false"/>
      <protection locked="true" hidden="false"/>
    </xf>
    <xf numFmtId="167" fontId="51" fillId="0" borderId="1" xfId="27" applyFont="true" applyBorder="true" applyAlignment="true" applyProtection="false">
      <alignment horizontal="center" vertical="center" textRotation="0" wrapText="false" indent="0" shrinkToFit="false"/>
      <protection locked="true" hidden="false"/>
    </xf>
    <xf numFmtId="164" fontId="21" fillId="0" borderId="1" xfId="28" applyFont="true" applyBorder="true" applyAlignment="true" applyProtection="false">
      <alignment horizontal="center" vertical="center" textRotation="0" wrapText="true" indent="0" shrinkToFit="false"/>
      <protection locked="true" hidden="false"/>
    </xf>
    <xf numFmtId="164" fontId="52" fillId="0" borderId="1" xfId="27" applyFont="true" applyBorder="true" applyAlignment="true" applyProtection="false">
      <alignment horizontal="center" vertical="center" textRotation="0" wrapText="true" indent="0" shrinkToFit="false"/>
      <protection locked="true" hidden="false"/>
    </xf>
    <xf numFmtId="164" fontId="18" fillId="5" borderId="1" xfId="27" applyFont="true" applyBorder="true" applyAlignment="true" applyProtection="false">
      <alignment horizontal="center" vertical="center" textRotation="0" wrapText="true" indent="0" shrinkToFit="false"/>
      <protection locked="true" hidden="false"/>
    </xf>
    <xf numFmtId="164" fontId="9" fillId="5" borderId="1" xfId="28" applyFont="true" applyBorder="true" applyAlignment="true" applyProtection="false">
      <alignment horizontal="center" vertical="bottom" textRotation="0" wrapText="false" indent="0" shrinkToFit="false"/>
      <protection locked="true" hidden="false"/>
    </xf>
    <xf numFmtId="164" fontId="10" fillId="0" borderId="1" xfId="25" applyFont="true" applyBorder="true" applyAlignment="true" applyProtection="true">
      <alignment horizontal="left" vertical="top" textRotation="0" wrapText="true" indent="0" shrinkToFit="false"/>
      <protection locked="true" hidden="false"/>
    </xf>
    <xf numFmtId="164" fontId="38" fillId="0" borderId="1" xfId="27" applyFont="true" applyBorder="true" applyAlignment="true" applyProtection="false">
      <alignment horizontal="justify" vertical="center" textRotation="0" wrapText="true" indent="0" shrinkToFit="false"/>
      <protection locked="true" hidden="false"/>
    </xf>
    <xf numFmtId="167" fontId="22" fillId="0" borderId="1" xfId="47" applyFont="true" applyBorder="true" applyAlignment="true" applyProtection="true">
      <alignment horizontal="center" vertical="center" textRotation="0" wrapText="true" indent="0" shrinkToFit="false"/>
      <protection locked="true" hidden="false"/>
    </xf>
    <xf numFmtId="164" fontId="15" fillId="0" borderId="1" xfId="0" applyFont="true" applyBorder="true" applyAlignment="true" applyProtection="false">
      <alignment horizontal="general" vertical="center" textRotation="0" wrapText="true" indent="0" shrinkToFit="false"/>
      <protection locked="true" hidden="false"/>
    </xf>
    <xf numFmtId="164" fontId="15" fillId="0" borderId="1" xfId="28" applyFont="true" applyBorder="true" applyAlignment="true" applyProtection="false">
      <alignment horizontal="left" vertical="center" textRotation="0" wrapText="true" indent="0" shrinkToFit="false"/>
      <protection locked="true" hidden="false"/>
    </xf>
    <xf numFmtId="167" fontId="10" fillId="0" borderId="1" xfId="17" applyFont="true" applyBorder="true" applyAlignment="true" applyProtection="true">
      <alignment horizontal="center" vertical="center" textRotation="0" wrapText="true" indent="0" shrinkToFit="false"/>
      <protection locked="true" hidden="false"/>
    </xf>
    <xf numFmtId="167" fontId="10" fillId="5" borderId="1" xfId="51" applyFont="true" applyBorder="true" applyAlignment="true" applyProtection="true">
      <alignment horizontal="center" vertical="center" textRotation="0" wrapText="true" indent="0" shrinkToFit="false"/>
      <protection locked="true" hidden="false"/>
    </xf>
    <xf numFmtId="164" fontId="26" fillId="0" borderId="1" xfId="20" applyFont="true" applyBorder="true" applyAlignment="true" applyProtection="true">
      <alignment horizontal="center" vertical="center" textRotation="0" wrapText="true" indent="0" shrinkToFit="false"/>
      <protection locked="true" hidden="false"/>
    </xf>
    <xf numFmtId="167" fontId="10" fillId="0" borderId="1" xfId="51" applyFont="true" applyBorder="true" applyAlignment="true" applyProtection="true">
      <alignment horizontal="center" vertical="center" textRotation="0" wrapText="true" indent="0" shrinkToFit="false"/>
      <protection locked="true" hidden="false"/>
    </xf>
    <xf numFmtId="164" fontId="26" fillId="0" borderId="1" xfId="25" applyFont="true" applyBorder="true" applyAlignment="true" applyProtection="true">
      <alignment horizontal="left" vertical="center" textRotation="0" wrapText="true" indent="0" shrinkToFit="false"/>
      <protection locked="true" hidden="false"/>
    </xf>
    <xf numFmtId="164" fontId="38" fillId="0" borderId="1" xfId="27" applyFont="true" applyBorder="true" applyAlignment="true" applyProtection="false">
      <alignment horizontal="justify" vertical="top" textRotation="0" wrapText="true" indent="0" shrinkToFit="false"/>
      <protection locked="true" hidden="false"/>
    </xf>
    <xf numFmtId="164" fontId="26" fillId="0" borderId="1" xfId="25" applyFont="true" applyBorder="true" applyAlignment="true" applyProtection="true">
      <alignment horizontal="general" vertical="center" textRotation="0" wrapText="true" indent="0" shrinkToFit="false"/>
      <protection locked="true" hidden="false"/>
    </xf>
    <xf numFmtId="169" fontId="38" fillId="0" borderId="1" xfId="27" applyFont="true" applyBorder="true" applyAlignment="true" applyProtection="false">
      <alignment horizontal="general" vertical="top" textRotation="0" wrapText="true" indent="0" shrinkToFit="false"/>
      <protection locked="true" hidden="false"/>
    </xf>
    <xf numFmtId="169" fontId="38" fillId="0" borderId="1" xfId="27" applyFont="true" applyBorder="true" applyAlignment="true" applyProtection="false">
      <alignment horizontal="left" vertical="top" textRotation="0" wrapText="true" indent="0" shrinkToFit="false"/>
      <protection locked="true" hidden="false"/>
    </xf>
    <xf numFmtId="164" fontId="21" fillId="0" borderId="0" xfId="28" applyFont="true" applyBorder="false" applyAlignment="false" applyProtection="false">
      <alignment horizontal="general" vertical="bottom" textRotation="0" wrapText="false" indent="0" shrinkToFit="false"/>
      <protection locked="true" hidden="false"/>
    </xf>
    <xf numFmtId="164" fontId="10" fillId="0" borderId="0" xfId="28" applyFont="true" applyBorder="false" applyAlignment="true" applyProtection="false">
      <alignment horizontal="center" vertical="bottom" textRotation="0" wrapText="false" indent="0" shrinkToFit="false"/>
      <protection locked="true" hidden="false"/>
    </xf>
    <xf numFmtId="164" fontId="21" fillId="0" borderId="0" xfId="28" applyFont="true" applyBorder="false" applyAlignment="true" applyProtection="false">
      <alignment horizontal="center" vertical="center" textRotation="0" wrapText="false" indent="0" shrinkToFit="false"/>
      <protection locked="true" hidden="false"/>
    </xf>
    <xf numFmtId="164" fontId="13" fillId="2" borderId="3" xfId="27" applyFont="true" applyBorder="true" applyAlignment="true" applyProtection="false">
      <alignment horizontal="center" vertical="center" textRotation="0" wrapText="true" indent="0" shrinkToFit="false"/>
      <protection locked="true" hidden="false"/>
    </xf>
    <xf numFmtId="164" fontId="10" fillId="4" borderId="3" xfId="28" applyFont="true" applyBorder="true" applyAlignment="true" applyProtection="false">
      <alignment horizontal="center" vertical="center" textRotation="0" wrapText="false" indent="0" shrinkToFit="false"/>
      <protection locked="true" hidden="false"/>
    </xf>
    <xf numFmtId="164" fontId="17" fillId="6" borderId="1" xfId="27" applyFont="true" applyBorder="true" applyAlignment="true" applyProtection="false">
      <alignment horizontal="center" vertical="center" textRotation="0" wrapText="false" indent="0" shrinkToFit="false"/>
      <protection locked="true" hidden="false"/>
    </xf>
    <xf numFmtId="164" fontId="10" fillId="6" borderId="3" xfId="28" applyFont="true" applyBorder="true" applyAlignment="true" applyProtection="false">
      <alignment horizontal="center" vertical="center" textRotation="0" wrapText="false" indent="0" shrinkToFit="false"/>
      <protection locked="true" hidden="false"/>
    </xf>
    <xf numFmtId="164" fontId="10" fillId="5" borderId="3" xfId="28" applyFont="true" applyBorder="true" applyAlignment="true" applyProtection="false">
      <alignment horizontal="center" vertical="center" textRotation="0" wrapText="false" indent="0" shrinkToFit="false"/>
      <protection locked="true" hidden="false"/>
    </xf>
    <xf numFmtId="164" fontId="21" fillId="0" borderId="1" xfId="27" applyFont="true" applyBorder="true" applyAlignment="true" applyProtection="false">
      <alignment horizontal="left" vertical="center" textRotation="0" wrapText="true" indent="0" shrinkToFit="false"/>
      <protection locked="true" hidden="false"/>
    </xf>
    <xf numFmtId="164" fontId="11" fillId="0" borderId="6" xfId="28" applyFont="true" applyBorder="true" applyAlignment="true" applyProtection="false">
      <alignment horizontal="center" vertical="center" textRotation="0" wrapText="false" indent="0" shrinkToFit="false"/>
      <protection locked="true" hidden="false"/>
    </xf>
    <xf numFmtId="164" fontId="12" fillId="0" borderId="1" xfId="27" applyFont="true" applyBorder="true" applyAlignment="true" applyProtection="false">
      <alignment horizontal="left" vertical="center" textRotation="0" wrapText="true" indent="0" shrinkToFit="false"/>
      <protection locked="true" hidden="false"/>
    </xf>
    <xf numFmtId="164" fontId="36" fillId="0" borderId="1" xfId="27" applyFont="true" applyBorder="true" applyAlignment="true" applyProtection="false">
      <alignment horizontal="left" vertical="top" textRotation="0" wrapText="true" indent="0" shrinkToFit="false"/>
      <protection locked="true" hidden="false"/>
    </xf>
    <xf numFmtId="164" fontId="10" fillId="0" borderId="3" xfId="28" applyFont="true" applyBorder="true" applyAlignment="true" applyProtection="false">
      <alignment horizontal="center" vertical="center" textRotation="0" wrapText="false" indent="0" shrinkToFit="false"/>
      <protection locked="true" hidden="false"/>
    </xf>
    <xf numFmtId="164" fontId="53" fillId="0" borderId="1" xfId="20" applyFont="true" applyBorder="true" applyAlignment="true" applyProtection="true">
      <alignment horizontal="left" vertical="center" textRotation="0" wrapText="true" indent="0" shrinkToFit="false"/>
      <protection locked="true" hidden="false"/>
    </xf>
    <xf numFmtId="164" fontId="12" fillId="0" borderId="1" xfId="27" applyFont="true" applyBorder="true" applyAlignment="true" applyProtection="false">
      <alignment horizontal="left" vertical="top" textRotation="0" wrapText="true" indent="0" shrinkToFit="false"/>
      <protection locked="true" hidden="false"/>
    </xf>
    <xf numFmtId="164" fontId="21" fillId="0" borderId="1" xfId="27" applyFont="true" applyBorder="true" applyAlignment="true" applyProtection="false">
      <alignment horizontal="center" vertical="center" textRotation="0" wrapText="false" indent="0" shrinkToFit="false"/>
      <protection locked="true" hidden="false"/>
    </xf>
    <xf numFmtId="164" fontId="50" fillId="9" borderId="1" xfId="20" applyFont="true" applyBorder="true" applyAlignment="true" applyProtection="true">
      <alignment horizontal="left" vertical="center" textRotation="0" wrapText="true" indent="0" shrinkToFit="false"/>
      <protection locked="true" hidden="false"/>
    </xf>
    <xf numFmtId="164" fontId="38" fillId="9" borderId="1" xfId="27" applyFont="true" applyBorder="true" applyAlignment="true" applyProtection="false">
      <alignment horizontal="left" vertical="center" textRotation="0" wrapText="true" indent="0" shrinkToFit="false"/>
      <protection locked="true" hidden="false"/>
    </xf>
    <xf numFmtId="167" fontId="22" fillId="9" borderId="1" xfId="47" applyFont="true" applyBorder="true" applyAlignment="true" applyProtection="true">
      <alignment horizontal="center" vertical="center" textRotation="0" wrapText="false" indent="0" shrinkToFit="false"/>
      <protection locked="true" hidden="false"/>
    </xf>
    <xf numFmtId="167" fontId="22" fillId="9" borderId="1" xfId="27" applyFont="true" applyBorder="true" applyAlignment="true" applyProtection="false">
      <alignment horizontal="center" vertical="center" textRotation="0" wrapText="false" indent="0" shrinkToFit="false"/>
      <protection locked="true" hidden="false"/>
    </xf>
    <xf numFmtId="164" fontId="10" fillId="9" borderId="3" xfId="28" applyFont="true" applyBorder="true" applyAlignment="true" applyProtection="false">
      <alignment horizontal="center" vertical="center" textRotation="0" wrapText="true" indent="0" shrinkToFit="false"/>
      <protection locked="true" hidden="false"/>
    </xf>
    <xf numFmtId="168" fontId="12" fillId="0" borderId="0" xfId="28" applyFont="true" applyBorder="true" applyAlignment="true" applyProtection="false">
      <alignment horizontal="center" vertical="center" textRotation="0" wrapText="false" indent="0" shrinkToFit="false"/>
      <protection locked="true" hidden="false"/>
    </xf>
    <xf numFmtId="164" fontId="21" fillId="0" borderId="1" xfId="27" applyFont="true" applyBorder="true" applyAlignment="true" applyProtection="false">
      <alignment horizontal="center" vertical="center" textRotation="0" wrapText="false" indent="0" shrinkToFit="false"/>
      <protection locked="true" hidden="false"/>
    </xf>
    <xf numFmtId="164" fontId="10" fillId="0" borderId="3" xfId="28" applyFont="true" applyBorder="true" applyAlignment="true" applyProtection="false">
      <alignment horizontal="center" vertical="center" textRotation="0" wrapText="false" indent="0" shrinkToFit="false"/>
      <protection locked="true" hidden="false"/>
    </xf>
    <xf numFmtId="164" fontId="11" fillId="0" borderId="0" xfId="28" applyFont="true" applyBorder="true" applyAlignment="true" applyProtection="false">
      <alignment horizontal="center" vertical="center" textRotation="0" wrapText="false" indent="0" shrinkToFit="false"/>
      <protection locked="true" hidden="false"/>
    </xf>
    <xf numFmtId="164" fontId="26" fillId="9" borderId="1" xfId="20" applyFont="true" applyBorder="true" applyAlignment="true" applyProtection="true">
      <alignment horizontal="left" vertical="center" textRotation="0" wrapText="true" indent="0" shrinkToFit="false"/>
      <protection locked="true" hidden="false"/>
    </xf>
    <xf numFmtId="167" fontId="22" fillId="9" borderId="1" xfId="47" applyFont="true" applyBorder="true" applyAlignment="true" applyProtection="true">
      <alignment horizontal="right" vertical="center" textRotation="0" wrapText="false" indent="0" shrinkToFit="false"/>
      <protection locked="true" hidden="false"/>
    </xf>
    <xf numFmtId="168" fontId="15" fillId="0" borderId="0" xfId="47" applyFont="true" applyBorder="true" applyAlignment="true" applyProtection="true">
      <alignment horizontal="center" vertical="center" textRotation="0" wrapText="false" indent="0" shrinkToFit="false"/>
      <protection locked="true" hidden="false"/>
    </xf>
    <xf numFmtId="164" fontId="21" fillId="0" borderId="3" xfId="27" applyFont="true" applyBorder="true" applyAlignment="true" applyProtection="false">
      <alignment horizontal="general" vertical="center" textRotation="0" wrapText="false" indent="0" shrinkToFit="false"/>
      <protection locked="true" hidden="false"/>
    </xf>
    <xf numFmtId="164" fontId="21" fillId="0" borderId="7" xfId="27" applyFont="true" applyBorder="true" applyAlignment="true" applyProtection="false">
      <alignment horizontal="general" vertical="center" textRotation="0" wrapText="false" indent="0" shrinkToFit="false"/>
      <protection locked="true" hidden="false"/>
    </xf>
    <xf numFmtId="164" fontId="21" fillId="0" borderId="5" xfId="27" applyFont="true" applyBorder="true" applyAlignment="true" applyProtection="false">
      <alignment horizontal="general" vertical="center" textRotation="0" wrapText="false" indent="0" shrinkToFit="false"/>
      <protection locked="true" hidden="false"/>
    </xf>
    <xf numFmtId="167" fontId="22" fillId="9" borderId="2" xfId="47" applyFont="true" applyBorder="true" applyAlignment="true" applyProtection="true">
      <alignment horizontal="center" vertical="center" textRotation="0" wrapText="false" indent="0" shrinkToFit="false"/>
      <protection locked="true" hidden="false"/>
    </xf>
    <xf numFmtId="164" fontId="54" fillId="0" borderId="1" xfId="20" applyFont="true" applyBorder="true" applyAlignment="true" applyProtection="true">
      <alignment horizontal="left" vertical="center" textRotation="0" wrapText="true" indent="0" shrinkToFit="false"/>
      <protection locked="true" hidden="false"/>
    </xf>
    <xf numFmtId="164" fontId="10" fillId="9" borderId="3" xfId="28" applyFont="true" applyBorder="true" applyAlignment="true" applyProtection="false">
      <alignment horizontal="center" vertical="center" textRotation="0" wrapText="false" indent="0" shrinkToFit="false"/>
      <protection locked="true" hidden="false"/>
    </xf>
    <xf numFmtId="164" fontId="10" fillId="0" borderId="8" xfId="25" applyFont="true" applyBorder="true" applyAlignment="true" applyProtection="true">
      <alignment horizontal="left" vertical="center" textRotation="0" wrapText="true" indent="0" shrinkToFit="false"/>
      <protection locked="true" hidden="false"/>
    </xf>
    <xf numFmtId="167" fontId="22" fillId="0" borderId="2" xfId="47" applyFont="true" applyBorder="true" applyAlignment="true" applyProtection="true">
      <alignment horizontal="center" vertical="center" textRotation="0" wrapText="false" indent="0" shrinkToFit="false"/>
      <protection locked="true" hidden="false"/>
    </xf>
    <xf numFmtId="167" fontId="22" fillId="0" borderId="2" xfId="27" applyFont="true" applyBorder="true" applyAlignment="true" applyProtection="false">
      <alignment horizontal="center" vertical="center" textRotation="0" wrapText="false" indent="0" shrinkToFit="false"/>
      <protection locked="true" hidden="false"/>
    </xf>
    <xf numFmtId="164" fontId="38" fillId="0" borderId="2" xfId="27" applyFont="true" applyBorder="true" applyAlignment="true" applyProtection="false">
      <alignment horizontal="left" vertical="center" textRotation="0" wrapText="true" indent="0" shrinkToFit="false"/>
      <protection locked="true" hidden="false"/>
    </xf>
    <xf numFmtId="164" fontId="10" fillId="0" borderId="9" xfId="28" applyFont="true" applyBorder="true" applyAlignment="true" applyProtection="false">
      <alignment horizontal="center" vertical="center" textRotation="0" wrapText="true" indent="0" shrinkToFit="false"/>
      <protection locked="true" hidden="false"/>
    </xf>
    <xf numFmtId="164" fontId="53" fillId="9" borderId="1" xfId="20" applyFont="true" applyBorder="true" applyAlignment="true" applyProtection="true">
      <alignment horizontal="left" vertical="center" textRotation="0" wrapText="true" indent="0" shrinkToFit="false"/>
      <protection locked="true" hidden="false"/>
    </xf>
    <xf numFmtId="167" fontId="22" fillId="9" borderId="1" xfId="51" applyFont="true" applyBorder="true" applyAlignment="true" applyProtection="true">
      <alignment horizontal="center" vertical="center" textRotation="0" wrapText="true" indent="0" shrinkToFit="false"/>
      <protection locked="true" hidden="false"/>
    </xf>
    <xf numFmtId="167" fontId="22" fillId="9" borderId="1" xfId="51" applyFont="true" applyBorder="true" applyAlignment="true" applyProtection="true">
      <alignment horizontal="center" vertical="center" textRotation="0" wrapText="false" indent="0" shrinkToFit="false"/>
      <protection locked="true" hidden="false"/>
    </xf>
    <xf numFmtId="167" fontId="22" fillId="0" borderId="1" xfId="51" applyFont="true" applyBorder="true" applyAlignment="true" applyProtection="true">
      <alignment horizontal="center" vertical="center" textRotation="0" wrapText="true" indent="0" shrinkToFit="false"/>
      <protection locked="true" hidden="false"/>
    </xf>
    <xf numFmtId="164" fontId="10" fillId="0" borderId="1" xfId="25" applyFont="true" applyBorder="true" applyAlignment="true" applyProtection="true">
      <alignment horizontal="left" vertical="center" textRotation="0" wrapText="true" indent="0" shrinkToFit="false"/>
      <protection locked="true" hidden="false"/>
    </xf>
    <xf numFmtId="164" fontId="10" fillId="9" borderId="1" xfId="25" applyFont="true" applyBorder="true" applyAlignment="true" applyProtection="true">
      <alignment horizontal="left" vertical="center" textRotation="0" wrapText="true" indent="0" shrinkToFit="false"/>
      <protection locked="true" hidden="false"/>
    </xf>
    <xf numFmtId="164" fontId="38" fillId="0" borderId="1" xfId="28" applyFont="true" applyBorder="true" applyAlignment="true" applyProtection="false">
      <alignment horizontal="general" vertical="center" textRotation="0" wrapText="true" indent="0" shrinkToFit="false"/>
      <protection locked="true" hidden="false"/>
    </xf>
    <xf numFmtId="164" fontId="54" fillId="9" borderId="1" xfId="20" applyFont="true" applyBorder="true" applyAlignment="true" applyProtection="true">
      <alignment horizontal="left" vertical="center" textRotation="0" wrapText="true" indent="0" shrinkToFit="false"/>
      <protection locked="true" hidden="false"/>
    </xf>
    <xf numFmtId="164" fontId="26" fillId="8" borderId="1" xfId="20" applyFont="true" applyBorder="true" applyAlignment="true" applyProtection="true">
      <alignment horizontal="left" vertical="center" textRotation="0" wrapText="true" indent="0" shrinkToFit="false"/>
      <protection locked="true" hidden="false"/>
    </xf>
    <xf numFmtId="164" fontId="15" fillId="0" borderId="1" xfId="27" applyFont="true" applyBorder="true" applyAlignment="true" applyProtection="false">
      <alignment horizontal="left" vertical="top" textRotation="0" wrapText="true" indent="0" shrinkToFit="false"/>
      <protection locked="true" hidden="false"/>
    </xf>
    <xf numFmtId="167" fontId="22" fillId="0" borderId="1" xfId="17" applyFont="true" applyBorder="true" applyAlignment="true" applyProtection="true">
      <alignment horizontal="general" vertical="center" textRotation="0" wrapText="false" indent="0" shrinkToFit="false"/>
      <protection locked="true" hidden="false"/>
    </xf>
    <xf numFmtId="164" fontId="10" fillId="5" borderId="3" xfId="28" applyFont="true" applyBorder="true" applyAlignment="true" applyProtection="false">
      <alignment horizontal="center" vertical="bottom" textRotation="0" wrapText="false" indent="0" shrinkToFit="false"/>
      <protection locked="true" hidden="false"/>
    </xf>
    <xf numFmtId="164" fontId="8" fillId="0" borderId="0" xfId="28" applyFont="true" applyBorder="false" applyAlignment="false" applyProtection="false">
      <alignment horizontal="general" vertical="bottom" textRotation="0" wrapText="false" indent="0" shrinkToFit="false"/>
      <protection locked="true" hidden="false"/>
    </xf>
    <xf numFmtId="164" fontId="22" fillId="0" borderId="3" xfId="28" applyFont="true" applyBorder="true" applyAlignment="true" applyProtection="false">
      <alignment horizontal="center" vertical="center" textRotation="0" wrapText="true" indent="0" shrinkToFit="false"/>
      <protection locked="true" hidden="false"/>
    </xf>
    <xf numFmtId="164" fontId="25" fillId="5" borderId="10" xfId="27" applyFont="true" applyBorder="true" applyAlignment="true" applyProtection="false">
      <alignment horizontal="center" vertical="center" textRotation="0" wrapText="true" indent="0" shrinkToFit="false"/>
      <protection locked="true" hidden="false"/>
    </xf>
    <xf numFmtId="164" fontId="21" fillId="0" borderId="1" xfId="25" applyFont="true" applyBorder="true" applyAlignment="true" applyProtection="true">
      <alignment horizontal="left" vertical="center" textRotation="0" wrapText="true" indent="0" shrinkToFit="false"/>
      <protection locked="true" hidden="false"/>
    </xf>
    <xf numFmtId="167" fontId="59" fillId="0" borderId="3" xfId="47" applyFont="true" applyBorder="true" applyAlignment="true" applyProtection="true">
      <alignment horizontal="center" vertical="center" textRotation="0" wrapText="true" indent="0" shrinkToFit="false"/>
      <protection locked="true" hidden="false"/>
    </xf>
    <xf numFmtId="164" fontId="10" fillId="0" borderId="1" xfId="27" applyFont="true" applyBorder="true" applyAlignment="true" applyProtection="false">
      <alignment horizontal="left" vertical="center" textRotation="0" wrapText="true" indent="0" shrinkToFit="false"/>
      <protection locked="true" hidden="false"/>
    </xf>
    <xf numFmtId="167" fontId="22" fillId="0" borderId="1" xfId="17" applyFont="true" applyBorder="true" applyAlignment="true" applyProtection="true">
      <alignment horizontal="general" vertical="center" textRotation="0" wrapText="true" indent="0" shrinkToFit="false"/>
      <protection locked="true" hidden="false"/>
    </xf>
    <xf numFmtId="167" fontId="10" fillId="0" borderId="1" xfId="17" applyFont="true" applyBorder="true" applyAlignment="true" applyProtection="true">
      <alignment horizontal="general" vertical="center" textRotation="0" wrapText="true" indent="0" shrinkToFit="false"/>
      <protection locked="true" hidden="false"/>
    </xf>
    <xf numFmtId="167" fontId="10" fillId="0" borderId="1" xfId="17" applyFont="true" applyBorder="true" applyAlignment="true" applyProtection="true">
      <alignment horizontal="center" vertical="center" textRotation="0" wrapText="false" indent="0" shrinkToFit="false"/>
      <protection locked="true" hidden="false"/>
    </xf>
    <xf numFmtId="164" fontId="19" fillId="0" borderId="1" xfId="27" applyFont="true" applyBorder="true" applyAlignment="true" applyProtection="false">
      <alignment horizontal="left" vertical="top" textRotation="0" wrapText="true" indent="0" shrinkToFit="false"/>
      <protection locked="true" hidden="false"/>
    </xf>
    <xf numFmtId="168" fontId="21" fillId="0" borderId="1" xfId="47" applyFont="true" applyBorder="true" applyAlignment="true" applyProtection="true">
      <alignment horizontal="center" vertical="center" textRotation="0" wrapText="true" indent="0" shrinkToFit="false"/>
      <protection locked="true" hidden="false"/>
    </xf>
    <xf numFmtId="168" fontId="10" fillId="0" borderId="1" xfId="27" applyFont="true" applyBorder="true" applyAlignment="true" applyProtection="false">
      <alignment horizontal="center" vertical="center" textRotation="0" wrapText="false" indent="0" shrinkToFit="false"/>
      <protection locked="true" hidden="false"/>
    </xf>
    <xf numFmtId="164" fontId="32" fillId="0" borderId="1" xfId="27" applyFont="true" applyBorder="true" applyAlignment="true" applyProtection="false">
      <alignment horizontal="center" vertical="center" textRotation="0" wrapText="false" indent="0" shrinkToFit="false"/>
      <protection locked="true" hidden="false"/>
    </xf>
    <xf numFmtId="164" fontId="11" fillId="0" borderId="0" xfId="27" applyFont="true" applyBorder="false" applyAlignment="true" applyProtection="false">
      <alignment horizontal="center" vertical="center" textRotation="0" wrapText="false" indent="0" shrinkToFit="false"/>
      <protection locked="true" hidden="false"/>
    </xf>
    <xf numFmtId="168" fontId="15" fillId="0" borderId="0" xfId="27" applyFont="true" applyBorder="true" applyAlignment="true" applyProtection="false">
      <alignment horizontal="center" vertical="center" textRotation="0" wrapText="false" indent="0" shrinkToFit="false"/>
      <protection locked="true" hidden="false"/>
    </xf>
    <xf numFmtId="164" fontId="19" fillId="0" borderId="1" xfId="27" applyFont="true" applyBorder="true" applyAlignment="true" applyProtection="false">
      <alignment horizontal="general" vertical="top" textRotation="0" wrapText="true" indent="0" shrinkToFit="false"/>
      <protection locked="true" hidden="false"/>
    </xf>
    <xf numFmtId="168" fontId="10" fillId="0" borderId="1" xfId="47" applyFont="true" applyBorder="true" applyAlignment="true" applyProtection="true">
      <alignment horizontal="center" vertical="center" textRotation="0" wrapText="true" indent="0" shrinkToFit="false"/>
      <protection locked="true" hidden="false"/>
    </xf>
    <xf numFmtId="164" fontId="19" fillId="0" borderId="1" xfId="27" applyFont="true" applyBorder="true" applyAlignment="true" applyProtection="false">
      <alignment horizontal="general" vertical="top" textRotation="0" wrapText="true" indent="0" shrinkToFit="false"/>
      <protection locked="true" hidden="false"/>
    </xf>
    <xf numFmtId="164" fontId="26" fillId="0" borderId="1" xfId="20" applyFont="true" applyBorder="true" applyAlignment="true" applyProtection="true">
      <alignment horizontal="general" vertical="center" textRotation="0" wrapText="true" indent="0" shrinkToFit="false"/>
      <protection locked="true" hidden="false"/>
    </xf>
    <xf numFmtId="164" fontId="10" fillId="0" borderId="3" xfId="27" applyFont="true" applyBorder="true" applyAlignment="true" applyProtection="false">
      <alignment horizontal="center" vertical="center" textRotation="0" wrapText="true" indent="0" shrinkToFit="false"/>
      <protection locked="true" hidden="false"/>
    </xf>
    <xf numFmtId="164" fontId="10" fillId="0" borderId="7" xfId="27" applyFont="true" applyBorder="true" applyAlignment="true" applyProtection="false">
      <alignment horizontal="center" vertical="center" textRotation="0" wrapText="true" indent="0" shrinkToFit="false"/>
      <protection locked="true" hidden="false"/>
    </xf>
    <xf numFmtId="164" fontId="10" fillId="0" borderId="5" xfId="27" applyFont="true" applyBorder="true" applyAlignment="true" applyProtection="false">
      <alignment horizontal="center" vertical="center" textRotation="0" wrapText="true" indent="0" shrinkToFit="false"/>
      <protection locked="true" hidden="false"/>
    </xf>
    <xf numFmtId="164" fontId="60" fillId="10" borderId="1" xfId="27" applyFont="true" applyBorder="true" applyAlignment="true" applyProtection="false">
      <alignment horizontal="center" vertical="center" textRotation="0" wrapText="true" indent="0" shrinkToFit="false"/>
      <protection locked="true" hidden="false"/>
    </xf>
    <xf numFmtId="164" fontId="61" fillId="10" borderId="3" xfId="28" applyFont="true" applyBorder="true" applyAlignment="true" applyProtection="false">
      <alignment horizontal="center" vertical="center" textRotation="0" wrapText="false" indent="0" shrinkToFit="false"/>
      <protection locked="true" hidden="false"/>
    </xf>
    <xf numFmtId="164" fontId="62" fillId="0" borderId="1" xfId="27" applyFont="true" applyBorder="true" applyAlignment="true" applyProtection="false">
      <alignment horizontal="center" vertical="center" textRotation="0" wrapText="true" indent="0" shrinkToFit="false"/>
      <protection locked="true" hidden="false"/>
    </xf>
    <xf numFmtId="167" fontId="10" fillId="0" borderId="3" xfId="51" applyFont="true" applyBorder="true" applyAlignment="true" applyProtection="true">
      <alignment horizontal="center" vertical="center" textRotation="0" wrapText="true" indent="0" shrinkToFit="false"/>
      <protection locked="true" hidden="false"/>
    </xf>
    <xf numFmtId="167" fontId="10" fillId="5" borderId="3" xfId="51" applyFont="true" applyBorder="true" applyAlignment="true" applyProtection="true">
      <alignment horizontal="center" vertical="center" textRotation="0" wrapText="true" indent="0" shrinkToFit="false"/>
      <protection locked="true" hidden="false"/>
    </xf>
    <xf numFmtId="164" fontId="36" fillId="0" borderId="1" xfId="28" applyFont="true" applyBorder="true" applyAlignment="true" applyProtection="false">
      <alignment horizontal="justify" vertical="center" textRotation="0" wrapText="true" indent="0" shrinkToFit="false"/>
      <protection locked="true" hidden="false"/>
    </xf>
    <xf numFmtId="164" fontId="36" fillId="0" borderId="1" xfId="35" applyFont="true" applyBorder="true" applyAlignment="true" applyProtection="false">
      <alignment horizontal="justify" vertical="center" textRotation="0" wrapText="true" indent="0" shrinkToFit="false"/>
      <protection locked="true" hidden="false"/>
    </xf>
    <xf numFmtId="167" fontId="59" fillId="0" borderId="1" xfId="47" applyFont="true" applyBorder="true" applyAlignment="true" applyProtection="true">
      <alignment horizontal="center" vertical="center" textRotation="0" wrapText="true" indent="0" shrinkToFit="false"/>
      <protection locked="true" hidden="false"/>
    </xf>
    <xf numFmtId="168" fontId="15" fillId="0" borderId="0" xfId="27" applyFont="true" applyBorder="true" applyAlignment="true" applyProtection="false">
      <alignment horizontal="center" vertical="center" textRotation="0" wrapText="false" indent="0" shrinkToFit="false"/>
      <protection locked="true" hidden="false"/>
    </xf>
    <xf numFmtId="164" fontId="6" fillId="0" borderId="0" xfId="27" applyFont="false" applyBorder="false" applyAlignment="false" applyProtection="false">
      <alignment horizontal="general" vertical="bottom" textRotation="0" wrapText="false" indent="0" shrinkToFit="false"/>
      <protection locked="true" hidden="false"/>
    </xf>
    <xf numFmtId="164" fontId="8" fillId="0" borderId="1" xfId="27" applyFont="true" applyBorder="true" applyAlignment="true" applyProtection="false">
      <alignment horizontal="left" vertical="center" textRotation="0" wrapText="true" indent="0" shrinkToFit="false"/>
      <protection locked="true" hidden="false"/>
    </xf>
    <xf numFmtId="167" fontId="59" fillId="0" borderId="1" xfId="47" applyFont="true" applyBorder="true" applyAlignment="true" applyProtection="true">
      <alignment horizontal="center" vertical="center" textRotation="0" wrapText="false" indent="0" shrinkToFit="false"/>
      <protection locked="true" hidden="false"/>
    </xf>
    <xf numFmtId="167" fontId="11" fillId="0" borderId="0" xfId="47" applyFont="true" applyBorder="true" applyAlignment="true" applyProtection="true">
      <alignment horizontal="center" vertical="center" textRotation="0" wrapText="true" indent="0" shrinkToFit="false"/>
      <protection locked="true" hidden="false"/>
    </xf>
    <xf numFmtId="168" fontId="12" fillId="0" borderId="0" xfId="47" applyFont="true" applyBorder="true" applyAlignment="true" applyProtection="true">
      <alignment horizontal="center" vertical="center" textRotation="0" wrapText="true" indent="0" shrinkToFit="false"/>
      <protection locked="true" hidden="false"/>
    </xf>
    <xf numFmtId="167" fontId="7" fillId="0" borderId="0" xfId="47" applyFont="true" applyBorder="true" applyAlignment="true" applyProtection="true">
      <alignment horizontal="center" vertical="center" textRotation="0" wrapText="true" indent="0" shrinkToFit="false"/>
      <protection locked="true" hidden="false"/>
    </xf>
    <xf numFmtId="164" fontId="21" fillId="0" borderId="1" xfId="26" applyFont="true" applyBorder="true" applyAlignment="true" applyProtection="true">
      <alignment horizontal="left" vertical="center" textRotation="0" wrapText="true" indent="0" shrinkToFit="false"/>
      <protection locked="true" hidden="false"/>
    </xf>
    <xf numFmtId="164" fontId="19" fillId="0" borderId="1" xfId="27" applyFont="true" applyBorder="true" applyAlignment="true" applyProtection="false">
      <alignment horizontal="left" vertical="center" textRotation="0" wrapText="true" indent="0" shrinkToFit="false"/>
      <protection locked="true" hidden="false"/>
    </xf>
    <xf numFmtId="164" fontId="6" fillId="0" borderId="0" xfId="27" applyFont="false" applyBorder="false" applyAlignment="false" applyProtection="false">
      <alignment horizontal="general" vertical="bottom" textRotation="0" wrapText="false" indent="0" shrinkToFit="false"/>
      <protection locked="true" hidden="false"/>
    </xf>
    <xf numFmtId="164" fontId="64" fillId="0" borderId="1" xfId="20" applyFont="true" applyBorder="true" applyAlignment="true" applyProtection="true">
      <alignment horizontal="left" vertical="center" textRotation="0" wrapText="true" indent="0" shrinkToFit="false"/>
      <protection locked="true" hidden="false"/>
    </xf>
    <xf numFmtId="164" fontId="21" fillId="0" borderId="1" xfId="0" applyFont="true" applyBorder="true" applyAlignment="true" applyProtection="false">
      <alignment horizontal="left" vertical="center" textRotation="0" wrapText="true" indent="0" shrinkToFit="false"/>
      <protection locked="true" hidden="false"/>
    </xf>
    <xf numFmtId="164" fontId="26" fillId="9" borderId="1" xfId="25" applyFont="true" applyBorder="true" applyAlignment="true" applyProtection="true">
      <alignment horizontal="left" vertical="center" textRotation="0" wrapText="true" indent="0" shrinkToFit="false"/>
      <protection locked="true" hidden="false"/>
    </xf>
    <xf numFmtId="164" fontId="36" fillId="9" borderId="1" xfId="28" applyFont="true" applyBorder="true" applyAlignment="true" applyProtection="false">
      <alignment horizontal="justify" vertical="center" textRotation="0" wrapText="true" indent="0" shrinkToFit="false"/>
      <protection locked="true" hidden="false"/>
    </xf>
    <xf numFmtId="167" fontId="21" fillId="9" borderId="1" xfId="47" applyFont="true" applyBorder="true" applyAlignment="true" applyProtection="true">
      <alignment horizontal="right" vertical="center" textRotation="0" wrapText="false" indent="0" shrinkToFit="false"/>
      <protection locked="true" hidden="false"/>
    </xf>
    <xf numFmtId="167" fontId="10" fillId="9" borderId="1" xfId="27" applyFont="true" applyBorder="true" applyAlignment="true" applyProtection="false">
      <alignment horizontal="center" vertical="center" textRotation="0" wrapText="false" indent="0" shrinkToFit="false"/>
      <protection locked="true" hidden="false"/>
    </xf>
    <xf numFmtId="167" fontId="10" fillId="9" borderId="3" xfId="51" applyFont="true" applyBorder="true" applyAlignment="true" applyProtection="true">
      <alignment horizontal="center" vertical="center" textRotation="0" wrapText="true" indent="0" shrinkToFit="false"/>
      <protection locked="true" hidden="false"/>
    </xf>
    <xf numFmtId="164" fontId="8" fillId="0" borderId="1" xfId="28" applyFont="true" applyBorder="true" applyAlignment="true" applyProtection="false">
      <alignment horizontal="justify" vertical="center" textRotation="0" wrapText="true" indent="0" shrinkToFit="false"/>
      <protection locked="true" hidden="false"/>
    </xf>
    <xf numFmtId="164" fontId="65" fillId="0" borderId="1" xfId="27" applyFont="true" applyBorder="true" applyAlignment="true" applyProtection="false">
      <alignment horizontal="center" vertical="center" textRotation="0" wrapText="true" indent="0" shrinkToFit="false"/>
      <protection locked="true" hidden="false"/>
    </xf>
    <xf numFmtId="164" fontId="10" fillId="0" borderId="1" xfId="27" applyFont="true" applyBorder="true" applyAlignment="true" applyProtection="false">
      <alignment horizontal="left" vertical="top" textRotation="0" wrapText="true" indent="0" shrinkToFit="false"/>
      <protection locked="true" hidden="false"/>
    </xf>
    <xf numFmtId="167" fontId="12" fillId="0" borderId="1" xfId="51" applyFont="true" applyBorder="true" applyAlignment="true" applyProtection="true">
      <alignment horizontal="general" vertical="center" textRotation="0" wrapText="false" indent="0" shrinkToFit="false"/>
      <protection locked="true" hidden="false"/>
    </xf>
    <xf numFmtId="167" fontId="12" fillId="0" borderId="1" xfId="51" applyFont="true" applyBorder="true" applyAlignment="true" applyProtection="true">
      <alignment horizontal="center" vertical="center" textRotation="0" wrapText="false" indent="0" shrinkToFit="false"/>
      <protection locked="true" hidden="false"/>
    </xf>
    <xf numFmtId="164" fontId="10" fillId="0" borderId="1" xfId="27" applyFont="true" applyBorder="true" applyAlignment="true" applyProtection="false">
      <alignment horizontal="left" vertical="top" textRotation="0" wrapText="true" indent="0" shrinkToFit="false"/>
      <protection locked="true" hidden="false"/>
    </xf>
    <xf numFmtId="167" fontId="32" fillId="0" borderId="1" xfId="51" applyFont="true" applyBorder="true" applyAlignment="true" applyProtection="true">
      <alignment horizontal="center" vertical="center" textRotation="0" wrapText="true" indent="0" shrinkToFit="false"/>
      <protection locked="true" hidden="false"/>
    </xf>
    <xf numFmtId="164" fontId="65" fillId="0" borderId="3" xfId="27" applyFont="true" applyBorder="true" applyAlignment="true" applyProtection="false">
      <alignment horizontal="center" vertical="center" textRotation="0" wrapText="true" indent="0" shrinkToFit="false"/>
      <protection locked="true" hidden="false"/>
    </xf>
    <xf numFmtId="164" fontId="65" fillId="0" borderId="7" xfId="27" applyFont="true" applyBorder="true" applyAlignment="true" applyProtection="false">
      <alignment horizontal="center" vertical="center" textRotation="0" wrapText="true" indent="0" shrinkToFit="false"/>
      <protection locked="true" hidden="false"/>
    </xf>
    <xf numFmtId="164" fontId="52" fillId="0" borderId="1" xfId="27" applyFont="true" applyBorder="true" applyAlignment="true" applyProtection="false">
      <alignment horizontal="left" vertical="center" textRotation="0" wrapText="true" indent="0" shrinkToFit="false"/>
      <protection locked="true" hidden="false"/>
    </xf>
    <xf numFmtId="167" fontId="12" fillId="0" borderId="1" xfId="17" applyFont="true" applyBorder="true" applyAlignment="true" applyProtection="true">
      <alignment horizontal="general" vertical="center" textRotation="0" wrapText="false" indent="0" shrinkToFit="false"/>
      <protection locked="true" hidden="false"/>
    </xf>
    <xf numFmtId="167" fontId="14" fillId="0" borderId="1" xfId="51" applyFont="true" applyBorder="true" applyAlignment="true" applyProtection="true">
      <alignment horizontal="center" vertical="center" textRotation="0" wrapText="false" indent="0" shrinkToFit="false"/>
      <protection locked="true" hidden="false"/>
    </xf>
    <xf numFmtId="164" fontId="6" fillId="0" borderId="0" xfId="27" applyFont="false" applyBorder="false" applyAlignment="true" applyProtection="false">
      <alignment horizontal="general" vertical="center" textRotation="0" wrapText="false" indent="0" shrinkToFit="false"/>
      <protection locked="true" hidden="false"/>
    </xf>
    <xf numFmtId="167" fontId="15" fillId="0" borderId="1" xfId="17" applyFont="true" applyBorder="true" applyAlignment="true" applyProtection="true">
      <alignment horizontal="general" vertical="center" textRotation="0" wrapText="true" indent="0" shrinkToFit="false"/>
      <protection locked="true" hidden="false"/>
    </xf>
    <xf numFmtId="167" fontId="15" fillId="0" borderId="1" xfId="17" applyFont="true" applyBorder="true" applyAlignment="true" applyProtection="true">
      <alignment horizontal="center" vertical="center" textRotation="0" wrapText="true" indent="0" shrinkToFit="false"/>
      <protection locked="true" hidden="false"/>
    </xf>
    <xf numFmtId="164" fontId="10" fillId="0" borderId="1" xfId="20" applyFont="true" applyBorder="true" applyAlignment="true" applyProtection="true">
      <alignment horizontal="center" vertical="center" textRotation="0" wrapText="true" indent="0" shrinkToFit="false"/>
      <protection locked="true" hidden="false"/>
    </xf>
    <xf numFmtId="164" fontId="6" fillId="0" borderId="1" xfId="27" applyFont="true" applyBorder="true" applyAlignment="true" applyProtection="false">
      <alignment horizontal="left" vertical="center" textRotation="0" wrapText="true" indent="0" shrinkToFit="false"/>
      <protection locked="true" hidden="false"/>
    </xf>
    <xf numFmtId="164" fontId="66" fillId="0" borderId="0" xfId="27" applyFont="true" applyBorder="false" applyAlignment="true" applyProtection="false">
      <alignment horizontal="left" vertical="bottom" textRotation="0" wrapText="true" indent="0" shrinkToFit="false"/>
      <protection locked="true" hidden="false"/>
    </xf>
    <xf numFmtId="164" fontId="38" fillId="0" borderId="0" xfId="27" applyFont="true" applyBorder="false" applyAlignment="true" applyProtection="false">
      <alignment horizontal="left" vertical="center" textRotation="0" wrapText="true" indent="0" shrinkToFit="false"/>
      <protection locked="true" hidden="false"/>
    </xf>
    <xf numFmtId="164" fontId="10" fillId="0" borderId="0" xfId="27" applyFont="true" applyBorder="false" applyAlignment="true" applyProtection="false">
      <alignment horizontal="left" vertical="bottom" textRotation="0" wrapText="true" indent="0" shrinkToFit="false"/>
      <protection locked="true" hidden="false"/>
    </xf>
    <xf numFmtId="167" fontId="10" fillId="0" borderId="0" xfId="51" applyFont="true" applyBorder="true" applyAlignment="true" applyProtection="true">
      <alignment horizontal="center" vertical="center" textRotation="0" wrapText="true" indent="0" shrinkToFit="false"/>
      <protection locked="true" hidden="false"/>
    </xf>
    <xf numFmtId="164" fontId="36" fillId="0" borderId="0" xfId="28" applyFont="true" applyBorder="false" applyAlignment="true" applyProtection="false">
      <alignment horizontal="left" vertical="bottom" textRotation="0" wrapText="false" indent="0" shrinkToFit="false"/>
      <protection locked="true" hidden="false"/>
    </xf>
    <xf numFmtId="164" fontId="67" fillId="0" borderId="0" xfId="27" applyFont="true" applyBorder="false" applyAlignment="true" applyProtection="false">
      <alignment horizontal="left" vertical="bottom" textRotation="0" wrapText="false" indent="0" shrinkToFit="false"/>
      <protection locked="true" hidden="false"/>
    </xf>
    <xf numFmtId="164" fontId="68" fillId="0" borderId="0" xfId="27" applyFont="true" applyBorder="false" applyAlignment="true" applyProtection="false">
      <alignment horizontal="left" vertical="center" textRotation="0" wrapText="false" indent="0" shrinkToFit="false"/>
      <protection locked="true" hidden="false"/>
    </xf>
    <xf numFmtId="167" fontId="69" fillId="0" borderId="0" xfId="47" applyFont="true" applyBorder="true" applyAlignment="true" applyProtection="true">
      <alignment horizontal="general" vertical="center" textRotation="0" wrapText="false" indent="0" shrinkToFit="false"/>
      <protection locked="true" hidden="false"/>
    </xf>
    <xf numFmtId="167" fontId="69" fillId="0" borderId="11" xfId="47" applyFont="true" applyBorder="true" applyAlignment="true" applyProtection="true">
      <alignment horizontal="general" vertical="center" textRotation="0" wrapText="false" indent="0" shrinkToFit="false"/>
      <protection locked="true" hidden="false"/>
    </xf>
    <xf numFmtId="167" fontId="10" fillId="0" borderId="0" xfId="47" applyFont="true" applyBorder="true" applyAlignment="true" applyProtection="true">
      <alignment horizontal="center" vertical="center" textRotation="0" wrapText="false" indent="0" shrinkToFit="false"/>
      <protection locked="true" hidden="false"/>
    </xf>
    <xf numFmtId="164" fontId="11" fillId="0" borderId="0" xfId="27" applyFont="true" applyBorder="false" applyAlignment="true" applyProtection="false">
      <alignment horizontal="center" vertical="center" textRotation="0" wrapText="false" indent="0" shrinkToFit="false"/>
      <protection locked="true" hidden="false"/>
    </xf>
    <xf numFmtId="168" fontId="15" fillId="0" borderId="0" xfId="27" applyFont="true" applyBorder="false" applyAlignment="true" applyProtection="false">
      <alignment horizontal="center" vertical="center" textRotation="0" wrapText="false" indent="0" shrinkToFit="false"/>
      <protection locked="true" hidden="false"/>
    </xf>
    <xf numFmtId="164" fontId="67" fillId="0" borderId="0" xfId="27" applyFont="true" applyBorder="false" applyAlignment="true" applyProtection="false">
      <alignment horizontal="left" vertical="center" textRotation="0" wrapText="false" indent="0" shrinkToFit="false"/>
      <protection locked="true" hidden="false"/>
    </xf>
    <xf numFmtId="164" fontId="10" fillId="0" borderId="0" xfId="47" applyFont="true" applyBorder="true" applyAlignment="true" applyProtection="true">
      <alignment horizontal="center" vertical="center" textRotation="0" wrapText="false" indent="0" shrinkToFit="false"/>
      <protection locked="true" hidden="false"/>
    </xf>
    <xf numFmtId="164" fontId="10" fillId="0" borderId="0" xfId="27" applyFont="true" applyBorder="false" applyAlignment="true" applyProtection="false">
      <alignment horizontal="center" vertical="center" textRotation="0" wrapText="false" indent="0" shrinkToFit="false"/>
      <protection locked="true" hidden="false"/>
    </xf>
    <xf numFmtId="164" fontId="17" fillId="6" borderId="1" xfId="27" applyFont="true" applyBorder="true" applyAlignment="true" applyProtection="false">
      <alignment horizontal="center" vertical="center" textRotation="0" wrapText="true" indent="0" shrinkToFit="false"/>
      <protection locked="true" hidden="false"/>
    </xf>
    <xf numFmtId="167" fontId="10" fillId="6" borderId="1" xfId="47" applyFont="true" applyBorder="true" applyAlignment="true" applyProtection="true">
      <alignment horizontal="center" vertical="center" textRotation="0" wrapText="false" indent="0" shrinkToFit="false"/>
      <protection locked="true" hidden="false"/>
    </xf>
    <xf numFmtId="164" fontId="70" fillId="10" borderId="1" xfId="27" applyFont="true" applyBorder="true" applyAlignment="true" applyProtection="false">
      <alignment horizontal="center" vertical="center" textRotation="0" wrapText="false" indent="0" shrinkToFit="false"/>
      <protection locked="true" hidden="false"/>
    </xf>
    <xf numFmtId="167" fontId="71" fillId="10" borderId="1" xfId="47" applyFont="true" applyBorder="true" applyAlignment="true" applyProtection="true">
      <alignment horizontal="center" vertical="center" textRotation="0" wrapText="false" indent="0" shrinkToFit="false"/>
      <protection locked="true" hidden="false"/>
    </xf>
    <xf numFmtId="164" fontId="52" fillId="5" borderId="1" xfId="27" applyFont="true" applyBorder="true" applyAlignment="true" applyProtection="false">
      <alignment horizontal="center" vertical="center" textRotation="0" wrapText="false" indent="0" shrinkToFit="false"/>
      <protection locked="true" hidden="false"/>
    </xf>
    <xf numFmtId="167" fontId="10" fillId="5" borderId="1" xfId="47" applyFont="true" applyBorder="true" applyAlignment="true" applyProtection="true">
      <alignment horizontal="center" vertical="center" textRotation="0" wrapText="false" indent="0" shrinkToFit="false"/>
      <protection locked="true" hidden="false"/>
    </xf>
    <xf numFmtId="164" fontId="25" fillId="8" borderId="1" xfId="27" applyFont="true" applyBorder="true" applyAlignment="true" applyProtection="false">
      <alignment horizontal="center" vertical="center" textRotation="0" wrapText="true" indent="0" shrinkToFit="false"/>
      <protection locked="true" hidden="false"/>
    </xf>
    <xf numFmtId="164" fontId="46" fillId="0" borderId="1" xfId="26" applyFont="true" applyBorder="true" applyAlignment="true" applyProtection="true">
      <alignment horizontal="left" vertical="center" textRotation="0" wrapText="true" indent="0" shrinkToFit="false"/>
      <protection locked="true" hidden="false"/>
    </xf>
    <xf numFmtId="169" fontId="19" fillId="0" borderId="1" xfId="27" applyFont="true" applyBorder="true" applyAlignment="true" applyProtection="false">
      <alignment horizontal="left" vertical="center" textRotation="0" wrapText="true" indent="0" shrinkToFit="false"/>
      <protection locked="true" hidden="false"/>
    </xf>
    <xf numFmtId="167" fontId="70" fillId="10" borderId="1" xfId="47" applyFont="true" applyBorder="true" applyAlignment="true" applyProtection="true">
      <alignment horizontal="center" vertical="center" textRotation="0" wrapText="false" indent="0" shrinkToFit="false"/>
      <protection locked="true" hidden="false"/>
    </xf>
    <xf numFmtId="168" fontId="15" fillId="0" borderId="0" xfId="27" applyFont="true" applyBorder="false" applyAlignment="true" applyProtection="false">
      <alignment horizontal="center" vertical="center" textRotation="0" wrapText="false" indent="0" shrinkToFit="false"/>
      <protection locked="true" hidden="false"/>
    </xf>
    <xf numFmtId="164" fontId="73" fillId="0" borderId="1" xfId="26" applyFont="true" applyBorder="true" applyAlignment="true" applyProtection="true">
      <alignment horizontal="center" vertical="center" textRotation="0" wrapText="true" indent="0" shrinkToFit="false"/>
      <protection locked="true" hidden="false"/>
    </xf>
    <xf numFmtId="164" fontId="6" fillId="0" borderId="0" xfId="27" applyFont="false" applyBorder="false" applyAlignment="true" applyProtection="false">
      <alignment horizontal="general" vertical="center" textRotation="0" wrapText="false" indent="0" shrinkToFit="false"/>
      <protection locked="true" hidden="false"/>
    </xf>
    <xf numFmtId="164" fontId="10" fillId="6" borderId="1" xfId="47" applyFont="true" applyBorder="true" applyAlignment="true" applyProtection="true">
      <alignment horizontal="center" vertical="center" textRotation="0" wrapText="false" indent="0" shrinkToFit="false"/>
      <protection locked="true" hidden="false"/>
    </xf>
    <xf numFmtId="164" fontId="19" fillId="8" borderId="1" xfId="27" applyFont="true" applyBorder="true" applyAlignment="true" applyProtection="false">
      <alignment horizontal="left" vertical="center" textRotation="0" wrapText="true" indent="0" shrinkToFit="false"/>
      <protection locked="true" hidden="false"/>
    </xf>
    <xf numFmtId="164" fontId="25" fillId="5" borderId="1" xfId="27" applyFont="true" applyBorder="true" applyAlignment="true" applyProtection="false">
      <alignment horizontal="center" vertical="center" textRotation="0" wrapText="false" indent="0" shrinkToFit="false"/>
      <protection locked="true" hidden="false"/>
    </xf>
    <xf numFmtId="164" fontId="74" fillId="0" borderId="0" xfId="20" applyFont="true" applyBorder="true" applyAlignment="true" applyProtection="true">
      <alignment horizontal="general" vertical="center" textRotation="0" wrapText="true" indent="0" shrinkToFit="false"/>
      <protection locked="true" hidden="false"/>
    </xf>
    <xf numFmtId="168" fontId="19" fillId="0" borderId="1" xfId="27" applyFont="true" applyBorder="true" applyAlignment="true" applyProtection="false">
      <alignment horizontal="left" vertical="center" textRotation="0" wrapText="true" indent="0" shrinkToFit="false"/>
      <protection locked="true" hidden="false"/>
    </xf>
    <xf numFmtId="164" fontId="74" fillId="0" borderId="1" xfId="20" applyFont="true" applyBorder="true" applyAlignment="true" applyProtection="true">
      <alignment horizontal="left" vertical="center" textRotation="0" wrapText="true" indent="0" shrinkToFit="false"/>
      <protection locked="true" hidden="false"/>
    </xf>
    <xf numFmtId="164" fontId="53" fillId="0" borderId="1" xfId="20" applyFont="true" applyBorder="true" applyAlignment="true" applyProtection="true">
      <alignment horizontal="left" vertical="top" textRotation="0" wrapText="true" indent="0" shrinkToFit="false"/>
      <protection locked="true" hidden="false"/>
    </xf>
    <xf numFmtId="164" fontId="11" fillId="8" borderId="0" xfId="27" applyFont="true" applyBorder="false" applyAlignment="true" applyProtection="false">
      <alignment horizontal="center" vertical="center" textRotation="0" wrapText="false" indent="0" shrinkToFit="false"/>
      <protection locked="true" hidden="false"/>
    </xf>
    <xf numFmtId="168" fontId="15" fillId="8" borderId="0" xfId="27" applyFont="true" applyBorder="false" applyAlignment="true" applyProtection="false">
      <alignment horizontal="center" vertical="center" textRotation="0" wrapText="false" indent="0" shrinkToFit="false"/>
      <protection locked="true" hidden="false"/>
    </xf>
    <xf numFmtId="164" fontId="6" fillId="8" borderId="0" xfId="27" applyFont="false" applyBorder="false" applyAlignment="false" applyProtection="false">
      <alignment horizontal="general" vertical="bottom" textRotation="0" wrapText="false" indent="0" shrinkToFit="false"/>
      <protection locked="true" hidden="false"/>
    </xf>
    <xf numFmtId="164" fontId="46" fillId="0" borderId="1" xfId="26" applyFont="true" applyBorder="true" applyAlignment="true" applyProtection="true">
      <alignment horizontal="left" vertical="top" textRotation="0" wrapText="true" indent="0" shrinkToFit="false"/>
      <protection locked="true" hidden="false"/>
    </xf>
    <xf numFmtId="164" fontId="21" fillId="0" borderId="1" xfId="0" applyFont="true" applyBorder="true" applyAlignment="true" applyProtection="false">
      <alignment horizontal="left" vertical="top" textRotation="0" wrapText="true" indent="0" shrinkToFit="false"/>
      <protection locked="true" hidden="false"/>
    </xf>
    <xf numFmtId="167" fontId="10" fillId="0" borderId="1" xfId="17" applyFont="true" applyBorder="true" applyAlignment="true" applyProtection="true">
      <alignment horizontal="general" vertical="center" textRotation="0" wrapText="false" indent="0" shrinkToFit="false"/>
      <protection locked="true" hidden="false"/>
    </xf>
    <xf numFmtId="164" fontId="67" fillId="0" borderId="1" xfId="27" applyFont="true" applyBorder="true" applyAlignment="true" applyProtection="false">
      <alignment horizontal="left" vertical="bottom" textRotation="0" wrapText="false" indent="0" shrinkToFit="false"/>
      <protection locked="true" hidden="false"/>
    </xf>
    <xf numFmtId="164" fontId="68" fillId="0" borderId="1" xfId="27" applyFont="true" applyBorder="true" applyAlignment="true" applyProtection="false">
      <alignment horizontal="left" vertical="center" textRotation="0" wrapText="false" indent="0" shrinkToFit="false"/>
      <protection locked="true" hidden="false"/>
    </xf>
    <xf numFmtId="167" fontId="69" fillId="0" borderId="1" xfId="47" applyFont="true" applyBorder="true" applyAlignment="true" applyProtection="true">
      <alignment horizontal="general" vertical="center" textRotation="0" wrapText="false" indent="0" shrinkToFit="false"/>
      <protection locked="true" hidden="false"/>
    </xf>
    <xf numFmtId="164" fontId="78" fillId="0" borderId="1" xfId="27" applyFont="true" applyBorder="true" applyAlignment="true" applyProtection="false">
      <alignment horizontal="center" vertical="bottom" textRotation="0" wrapText="false" indent="0" shrinkToFit="false"/>
      <protection locked="true" hidden="false"/>
    </xf>
    <xf numFmtId="164" fontId="74" fillId="9" borderId="1" xfId="20" applyFont="true" applyBorder="true" applyAlignment="true" applyProtection="true">
      <alignment horizontal="left" vertical="center" textRotation="0" wrapText="true" indent="0" shrinkToFit="false"/>
      <protection locked="true" hidden="false"/>
    </xf>
    <xf numFmtId="168" fontId="19" fillId="9" borderId="1" xfId="27" applyFont="true" applyBorder="true" applyAlignment="true" applyProtection="false">
      <alignment horizontal="left" vertical="center" textRotation="0" wrapText="true" indent="0" shrinkToFit="false"/>
      <protection locked="true" hidden="false"/>
    </xf>
    <xf numFmtId="167" fontId="10" fillId="9" borderId="1" xfId="47" applyFont="true" applyBorder="true" applyAlignment="true" applyProtection="true">
      <alignment horizontal="center" vertical="center" textRotation="0" wrapText="false" indent="0" shrinkToFit="false"/>
      <protection locked="true" hidden="false"/>
    </xf>
    <xf numFmtId="164" fontId="67" fillId="0" borderId="1" xfId="27" applyFont="true" applyBorder="true" applyAlignment="true" applyProtection="false">
      <alignment horizontal="left" vertical="bottom" textRotation="0" wrapText="false" indent="0" shrinkToFit="false"/>
      <protection locked="true" hidden="false"/>
    </xf>
    <xf numFmtId="164" fontId="80" fillId="0" borderId="1" xfId="27" applyFont="true" applyBorder="true" applyAlignment="true" applyProtection="false">
      <alignment horizontal="center" vertical="bottom" textRotation="0" wrapText="false" indent="0" shrinkToFit="false"/>
      <protection locked="true" hidden="false"/>
    </xf>
    <xf numFmtId="167" fontId="10" fillId="9" borderId="1" xfId="47" applyFont="true" applyBorder="true" applyAlignment="true" applyProtection="true">
      <alignment horizontal="center" vertical="center" textRotation="0" wrapText="true" indent="0" shrinkToFit="false"/>
      <protection locked="true" hidden="false"/>
    </xf>
    <xf numFmtId="164" fontId="46" fillId="9" borderId="1" xfId="26" applyFont="true" applyBorder="true" applyAlignment="true" applyProtection="true">
      <alignment horizontal="left" vertical="center" textRotation="0" wrapText="true" indent="0" shrinkToFit="false"/>
      <protection locked="true" hidden="false"/>
    </xf>
    <xf numFmtId="164" fontId="46" fillId="9" borderId="1" xfId="26" applyFont="true" applyBorder="true" applyAlignment="true" applyProtection="true">
      <alignment horizontal="general" vertical="center" textRotation="0" wrapText="true" indent="0" shrinkToFit="false"/>
      <protection locked="true" hidden="false"/>
    </xf>
    <xf numFmtId="164" fontId="81" fillId="0" borderId="1" xfId="26" applyFont="true" applyBorder="true" applyAlignment="true" applyProtection="true">
      <alignment horizontal="center" vertical="center" textRotation="0" wrapText="true" indent="0" shrinkToFit="false"/>
      <protection locked="true" hidden="false"/>
    </xf>
    <xf numFmtId="164" fontId="53" fillId="0" borderId="1" xfId="20" applyFont="true" applyBorder="true" applyAlignment="true" applyProtection="true">
      <alignment horizontal="general" vertical="center" textRotation="0" wrapText="true" indent="0" shrinkToFit="false"/>
      <protection locked="true" hidden="false"/>
    </xf>
    <xf numFmtId="164" fontId="80" fillId="0" borderId="1" xfId="27" applyFont="true" applyBorder="true" applyAlignment="true" applyProtection="false">
      <alignment horizontal="center" vertical="bottom" textRotation="0" wrapText="false" indent="0" shrinkToFit="false"/>
      <protection locked="true" hidden="false"/>
    </xf>
    <xf numFmtId="164" fontId="21" fillId="0" borderId="1" xfId="26" applyFont="true" applyBorder="true" applyAlignment="true" applyProtection="true">
      <alignment horizontal="left" vertical="center" textRotation="0" wrapText="false" indent="0" shrinkToFit="false"/>
      <protection locked="true" hidden="false"/>
    </xf>
    <xf numFmtId="164" fontId="26" fillId="0" borderId="1" xfId="26" applyFont="true" applyBorder="true" applyAlignment="true" applyProtection="true">
      <alignment horizontal="left" vertical="center" textRotation="0" wrapText="true" indent="0" shrinkToFit="false"/>
      <protection locked="true" hidden="false"/>
    </xf>
    <xf numFmtId="164" fontId="69" fillId="0" borderId="1" xfId="26" applyFont="true" applyBorder="true" applyAlignment="true" applyProtection="true">
      <alignment horizontal="center" vertical="center" textRotation="0" wrapText="true" indent="0" shrinkToFit="false"/>
      <protection locked="true" hidden="false"/>
    </xf>
    <xf numFmtId="164" fontId="70" fillId="10" borderId="1" xfId="27" applyFont="true" applyBorder="true" applyAlignment="true" applyProtection="false">
      <alignment horizontal="center" vertical="center" textRotation="0" wrapText="true" indent="0" shrinkToFit="false"/>
      <protection locked="true" hidden="false"/>
    </xf>
    <xf numFmtId="167" fontId="11" fillId="0" borderId="0" xfId="47" applyFont="true" applyBorder="true" applyAlignment="true" applyProtection="true">
      <alignment horizontal="center" vertical="center" textRotation="0" wrapText="false" indent="0" shrinkToFit="false"/>
      <protection locked="true" hidden="false"/>
    </xf>
    <xf numFmtId="167" fontId="85" fillId="0" borderId="0" xfId="47" applyFont="true" applyBorder="true" applyAlignment="true" applyProtection="true">
      <alignment horizontal="general" vertical="center" textRotation="0" wrapText="false" indent="0" shrinkToFit="false"/>
      <protection locked="true" hidden="false"/>
    </xf>
    <xf numFmtId="164" fontId="6" fillId="0" borderId="0" xfId="27" applyFont="false" applyBorder="false" applyAlignment="true" applyProtection="false">
      <alignment horizontal="center" vertical="center" textRotation="0" wrapText="false" indent="0" shrinkToFit="false"/>
      <protection locked="true" hidden="false"/>
    </xf>
    <xf numFmtId="164" fontId="86" fillId="0" borderId="1" xfId="27" applyFont="true" applyBorder="true" applyAlignment="true" applyProtection="false">
      <alignment horizontal="justify" vertical="center" textRotation="0" wrapText="true" indent="0" shrinkToFit="false"/>
      <protection locked="true" hidden="false"/>
    </xf>
    <xf numFmtId="165" fontId="11" fillId="0" borderId="0" xfId="21" applyFont="true" applyBorder="true" applyAlignment="true" applyProtection="true">
      <alignment horizontal="center" vertical="center" textRotation="0" wrapText="false" indent="0" shrinkToFit="false"/>
      <protection locked="true" hidden="false"/>
    </xf>
    <xf numFmtId="168" fontId="12" fillId="0" borderId="0" xfId="21" applyFont="true" applyBorder="true" applyAlignment="true" applyProtection="true">
      <alignment horizontal="center" vertical="center" textRotation="0" wrapText="false" indent="0" shrinkToFit="false"/>
      <protection locked="true" hidden="false"/>
    </xf>
    <xf numFmtId="165" fontId="0" fillId="0" borderId="0" xfId="21" applyFont="true" applyBorder="true" applyAlignment="true" applyProtection="true">
      <alignment horizontal="general" vertical="bottom" textRotation="0" wrapText="false" indent="0" shrinkToFit="false"/>
      <protection locked="true" hidden="false"/>
    </xf>
    <xf numFmtId="164" fontId="12" fillId="0" borderId="0" xfId="28" applyFont="true" applyBorder="false" applyAlignment="false" applyProtection="false">
      <alignment horizontal="general" vertical="bottom" textRotation="0" wrapText="false" indent="0" shrinkToFit="false"/>
      <protection locked="true" hidden="false"/>
    </xf>
    <xf numFmtId="164" fontId="36" fillId="0" borderId="0" xfId="28" applyFont="true" applyBorder="false" applyAlignment="false" applyProtection="false">
      <alignment horizontal="general" vertical="bottom" textRotation="0" wrapText="false" indent="0" shrinkToFit="false"/>
      <protection locked="true" hidden="false"/>
    </xf>
    <xf numFmtId="167" fontId="12" fillId="0" borderId="0" xfId="51" applyFont="true" applyBorder="true" applyAlignment="true" applyProtection="true">
      <alignment horizontal="general" vertical="center" textRotation="0" wrapText="false" indent="0" shrinkToFit="false"/>
      <protection locked="true" hidden="false"/>
    </xf>
    <xf numFmtId="167" fontId="12" fillId="0" borderId="0" xfId="51" applyFont="true" applyBorder="true" applyAlignment="true" applyProtection="true">
      <alignment horizontal="center" vertical="center" textRotation="0" wrapText="false" indent="0" shrinkToFit="false"/>
      <protection locked="true" hidden="false"/>
    </xf>
    <xf numFmtId="168" fontId="14" fillId="0" borderId="0" xfId="28" applyFont="true" applyBorder="false" applyAlignment="true" applyProtection="false">
      <alignment horizontal="center" vertical="center" textRotation="0" wrapText="true" indent="0" shrinkToFit="false"/>
      <protection locked="true" hidden="false"/>
    </xf>
    <xf numFmtId="168" fontId="14" fillId="0" borderId="0" xfId="28" applyFont="true" applyBorder="false" applyAlignment="true" applyProtection="false">
      <alignment horizontal="center" vertical="center" textRotation="0" wrapText="false" indent="0" shrinkToFit="false"/>
      <protection locked="true" hidden="false"/>
    </xf>
    <xf numFmtId="164" fontId="87" fillId="0" borderId="0" xfId="28" applyFont="true" applyBorder="false" applyAlignment="true" applyProtection="false">
      <alignment horizontal="center" vertical="center" textRotation="0" wrapText="false" indent="0" shrinkToFit="false"/>
      <protection locked="true" hidden="false"/>
    </xf>
    <xf numFmtId="164" fontId="87" fillId="0" borderId="0" xfId="28" applyFont="true" applyBorder="false" applyAlignment="true" applyProtection="false">
      <alignment horizontal="general" vertical="center" textRotation="0" wrapText="false" indent="0" shrinkToFit="false"/>
      <protection locked="true" hidden="false"/>
    </xf>
    <xf numFmtId="164" fontId="87" fillId="0" borderId="0" xfId="51" applyFont="true" applyBorder="true" applyAlignment="true" applyProtection="true">
      <alignment horizontal="center" vertical="center" textRotation="0" wrapText="false" indent="0" shrinkToFit="false"/>
      <protection locked="true" hidden="false"/>
    </xf>
    <xf numFmtId="168" fontId="14" fillId="0" borderId="0" xfId="27" applyFont="true" applyBorder="false" applyAlignment="true" applyProtection="false">
      <alignment horizontal="center" vertical="center" textRotation="0" wrapText="false" indent="0" shrinkToFit="false"/>
      <protection locked="true" hidden="false"/>
    </xf>
    <xf numFmtId="164" fontId="88" fillId="0" borderId="0" xfId="27" applyFont="true" applyBorder="false" applyAlignment="true" applyProtection="false">
      <alignment horizontal="center" vertical="center" textRotation="0" wrapText="false" indent="0" shrinkToFit="false"/>
      <protection locked="true" hidden="false"/>
    </xf>
    <xf numFmtId="164" fontId="12" fillId="6" borderId="1" xfId="28" applyFont="true" applyBorder="true" applyAlignment="true" applyProtection="false">
      <alignment horizontal="center" vertical="center" textRotation="0" wrapText="false" indent="0" shrinkToFit="false"/>
      <protection locked="true" hidden="false"/>
    </xf>
    <xf numFmtId="167" fontId="12" fillId="6" borderId="1" xfId="51" applyFont="true" applyBorder="true" applyAlignment="true" applyProtection="true">
      <alignment horizontal="center" vertical="center" textRotation="0" wrapText="false" indent="0" shrinkToFit="false"/>
      <protection locked="true" hidden="false"/>
    </xf>
    <xf numFmtId="164" fontId="12" fillId="0" borderId="0" xfId="28" applyFont="true" applyBorder="false" applyAlignment="true" applyProtection="false">
      <alignment horizontal="center" vertical="center" textRotation="0" wrapText="false" indent="0" shrinkToFit="false"/>
      <protection locked="true" hidden="false"/>
    </xf>
    <xf numFmtId="164" fontId="89" fillId="0" borderId="0" xfId="28" applyFont="true" applyBorder="false" applyAlignment="true" applyProtection="false">
      <alignment horizontal="general" vertical="center" textRotation="0" wrapText="false" indent="0" shrinkToFit="false"/>
      <protection locked="true" hidden="false"/>
    </xf>
    <xf numFmtId="164" fontId="36" fillId="0" borderId="1" xfId="28" applyFont="true" applyBorder="true" applyAlignment="true" applyProtection="false">
      <alignment horizontal="left" vertical="top" textRotation="0" wrapText="true" indent="0" shrinkToFit="false"/>
      <protection locked="true" hidden="false"/>
    </xf>
    <xf numFmtId="167" fontId="15" fillId="0" borderId="1" xfId="51" applyFont="true" applyBorder="true" applyAlignment="true" applyProtection="true">
      <alignment horizontal="general" vertical="center" textRotation="0" wrapText="false" indent="0" shrinkToFit="false"/>
      <protection locked="true" hidden="false"/>
    </xf>
    <xf numFmtId="164" fontId="40" fillId="0" borderId="1" xfId="25" applyFont="true" applyBorder="true" applyAlignment="true" applyProtection="true">
      <alignment horizontal="general" vertical="center" textRotation="0" wrapText="true" indent="0" shrinkToFit="false"/>
      <protection locked="true" hidden="false"/>
    </xf>
    <xf numFmtId="164" fontId="52" fillId="0" borderId="1" xfId="28" applyFont="true" applyBorder="true" applyAlignment="true" applyProtection="false">
      <alignment horizontal="general" vertical="center" textRotation="0" wrapText="true" indent="0" shrinkToFit="false"/>
      <protection locked="true" hidden="false"/>
    </xf>
    <xf numFmtId="164" fontId="34" fillId="0" borderId="0" xfId="28" applyFont="true" applyBorder="false" applyAlignment="true" applyProtection="false">
      <alignment horizontal="center" vertical="center" textRotation="0" wrapText="true" indent="0" shrinkToFit="false"/>
      <protection locked="true" hidden="false"/>
    </xf>
    <xf numFmtId="164" fontId="91" fillId="0" borderId="0" xfId="28" applyFont="true" applyBorder="false" applyAlignment="true" applyProtection="false">
      <alignment horizontal="center" vertical="center" textRotation="0" wrapText="true" indent="0" shrinkToFit="false"/>
      <protection locked="true" hidden="false"/>
    </xf>
    <xf numFmtId="164" fontId="74" fillId="0" borderId="3" xfId="20" applyFont="true" applyBorder="true" applyAlignment="true" applyProtection="true">
      <alignment horizontal="left" vertical="center" textRotation="0" wrapText="true" indent="0" shrinkToFit="false"/>
      <protection locked="true" hidden="false"/>
    </xf>
    <xf numFmtId="164" fontId="24" fillId="0" borderId="1" xfId="28" applyFont="true" applyBorder="true" applyAlignment="true" applyProtection="false">
      <alignment horizontal="left" vertical="center" textRotation="0" wrapText="true" indent="0" shrinkToFit="false"/>
      <protection locked="true" hidden="false"/>
    </xf>
    <xf numFmtId="168" fontId="14" fillId="0" borderId="6" xfId="28" applyFont="true" applyBorder="true" applyAlignment="true" applyProtection="false">
      <alignment horizontal="center" vertical="center" textRotation="0" wrapText="true" indent="0" shrinkToFit="false"/>
      <protection locked="true" hidden="false"/>
    </xf>
    <xf numFmtId="164" fontId="40" fillId="0" borderId="1" xfId="25" applyFont="true" applyBorder="true" applyAlignment="true" applyProtection="true">
      <alignment horizontal="left" vertical="center" textRotation="0" wrapText="true" indent="0" shrinkToFit="false"/>
      <protection locked="true" hidden="false"/>
    </xf>
    <xf numFmtId="164" fontId="52" fillId="0" borderId="1" xfId="28" applyFont="true" applyBorder="true" applyAlignment="true" applyProtection="false">
      <alignment horizontal="left" vertical="center" textRotation="0" wrapText="true" indent="0" shrinkToFit="false"/>
      <protection locked="true" hidden="false"/>
    </xf>
    <xf numFmtId="167" fontId="15" fillId="0" borderId="1" xfId="51" applyFont="true" applyBorder="true" applyAlignment="true" applyProtection="true">
      <alignment horizontal="center" vertical="center" textRotation="0" wrapText="false" indent="0" shrinkToFit="false"/>
      <protection locked="true" hidden="false"/>
    </xf>
    <xf numFmtId="168" fontId="14" fillId="0" borderId="6" xfId="51" applyFont="true" applyBorder="true" applyAlignment="true" applyProtection="true">
      <alignment horizontal="center" vertical="center" textRotation="0" wrapText="true" indent="0" shrinkToFit="false"/>
      <protection locked="true" hidden="false"/>
    </xf>
    <xf numFmtId="164" fontId="12" fillId="0" borderId="1" xfId="25" applyFont="true" applyBorder="true" applyAlignment="true" applyProtection="true">
      <alignment horizontal="general" vertical="center" textRotation="0" wrapText="true" indent="0" shrinkToFit="false"/>
      <protection locked="true" hidden="false"/>
    </xf>
    <xf numFmtId="164" fontId="92" fillId="0" borderId="1" xfId="28" applyFont="true" applyBorder="true" applyAlignment="true" applyProtection="false">
      <alignment horizontal="center" vertical="center" textRotation="0" wrapText="true" indent="0" shrinkToFit="false"/>
      <protection locked="true" hidden="false"/>
    </xf>
    <xf numFmtId="167" fontId="12" fillId="5" borderId="1" xfId="51" applyFont="true" applyBorder="true" applyAlignment="true" applyProtection="true">
      <alignment horizontal="center" vertical="center" textRotation="0" wrapText="false" indent="0" shrinkToFit="false"/>
      <protection locked="true" hidden="false"/>
    </xf>
    <xf numFmtId="164" fontId="12" fillId="0" borderId="1" xfId="25" applyFont="true" applyBorder="true" applyAlignment="true" applyProtection="true">
      <alignment horizontal="left" vertical="center" textRotation="0" wrapText="true" indent="0" shrinkToFit="false"/>
      <protection locked="true" hidden="false"/>
    </xf>
    <xf numFmtId="164" fontId="12" fillId="9" borderId="1" xfId="25" applyFont="true" applyBorder="true" applyAlignment="true" applyProtection="true">
      <alignment horizontal="left" vertical="center" textRotation="0" wrapText="true" indent="0" shrinkToFit="false"/>
      <protection locked="true" hidden="false"/>
    </xf>
    <xf numFmtId="164" fontId="52" fillId="9" borderId="1" xfId="28" applyFont="true" applyBorder="true" applyAlignment="true" applyProtection="false">
      <alignment horizontal="general" vertical="center" textRotation="0" wrapText="true" indent="0" shrinkToFit="false"/>
      <protection locked="true" hidden="false"/>
    </xf>
    <xf numFmtId="167" fontId="12" fillId="9" borderId="1" xfId="51" applyFont="true" applyBorder="true" applyAlignment="true" applyProtection="true">
      <alignment horizontal="general" vertical="center" textRotation="0" wrapText="false" indent="0" shrinkToFit="false"/>
      <protection locked="true" hidden="false"/>
    </xf>
    <xf numFmtId="167" fontId="12" fillId="9" borderId="1" xfId="51" applyFont="true" applyBorder="true" applyAlignment="true" applyProtection="true">
      <alignment horizontal="center" vertical="center" textRotation="0" wrapText="false" indent="0" shrinkToFit="false"/>
      <protection locked="true" hidden="false"/>
    </xf>
    <xf numFmtId="168" fontId="14" fillId="0" borderId="0" xfId="28" applyFont="true" applyBorder="false" applyAlignment="true" applyProtection="false">
      <alignment horizontal="center" vertical="center" textRotation="0" wrapText="false" indent="0" shrinkToFit="false"/>
      <protection locked="true" hidden="false"/>
    </xf>
    <xf numFmtId="164" fontId="87" fillId="0" borderId="0" xfId="28" applyFont="true" applyBorder="false" applyAlignment="true" applyProtection="false">
      <alignment horizontal="center" vertical="center" textRotation="0" wrapText="false" indent="0" shrinkToFit="false"/>
      <protection locked="true" hidden="false"/>
    </xf>
    <xf numFmtId="164" fontId="12" fillId="9" borderId="1" xfId="25" applyFont="true" applyBorder="true" applyAlignment="true" applyProtection="true">
      <alignment horizontal="general" vertical="center" textRotation="0" wrapText="true" indent="0" shrinkToFit="false"/>
      <protection locked="true" hidden="false"/>
    </xf>
    <xf numFmtId="164" fontId="7" fillId="0" borderId="0" xfId="28" applyFont="false" applyBorder="false" applyAlignment="false" applyProtection="false">
      <alignment horizontal="general" vertical="bottom" textRotation="0" wrapText="false" indent="0" shrinkToFit="false"/>
      <protection locked="true" hidden="false"/>
    </xf>
    <xf numFmtId="169" fontId="12" fillId="9" borderId="1" xfId="20" applyFont="true" applyBorder="true" applyAlignment="true" applyProtection="true">
      <alignment horizontal="general" vertical="center" textRotation="0" wrapText="true" indent="0" shrinkToFit="false"/>
      <protection locked="true" hidden="false"/>
    </xf>
    <xf numFmtId="164" fontId="12" fillId="9" borderId="1" xfId="20" applyFont="true" applyBorder="true" applyAlignment="true" applyProtection="true">
      <alignment horizontal="general" vertical="center" textRotation="0" wrapText="true" indent="0" shrinkToFit="false"/>
      <protection locked="true" hidden="false"/>
    </xf>
    <xf numFmtId="164" fontId="52" fillId="9" borderId="1" xfId="28" applyFont="true" applyBorder="true" applyAlignment="true" applyProtection="false">
      <alignment horizontal="left" vertical="center" textRotation="0" wrapText="true" indent="0" shrinkToFit="false"/>
      <protection locked="true" hidden="false"/>
    </xf>
    <xf numFmtId="167" fontId="31" fillId="6" borderId="1" xfId="51" applyFont="true" applyBorder="true" applyAlignment="true" applyProtection="true">
      <alignment horizontal="center" vertical="center" textRotation="0" wrapText="false" indent="0" shrinkToFit="false"/>
      <protection locked="true" hidden="false"/>
    </xf>
    <xf numFmtId="164" fontId="40" fillId="0" borderId="1" xfId="20" applyFont="true" applyBorder="true" applyAlignment="true" applyProtection="true">
      <alignment horizontal="left" vertical="center" textRotation="0" wrapText="true" indent="0" shrinkToFit="false"/>
      <protection locked="true" hidden="false"/>
    </xf>
    <xf numFmtId="164" fontId="24" fillId="0" borderId="8" xfId="28" applyFont="true" applyBorder="true" applyAlignment="true" applyProtection="false">
      <alignment horizontal="general" vertical="center" textRotation="0" wrapText="true" indent="0" shrinkToFit="false"/>
      <protection locked="true" hidden="false"/>
    </xf>
    <xf numFmtId="164" fontId="15" fillId="0" borderId="1" xfId="20" applyFont="true" applyBorder="true" applyAlignment="true" applyProtection="true">
      <alignment horizontal="left" vertical="top" textRotation="0" wrapText="true" indent="0" shrinkToFit="false"/>
      <protection locked="true" hidden="false"/>
    </xf>
    <xf numFmtId="168" fontId="14" fillId="0" borderId="0" xfId="28" applyFont="true" applyBorder="true" applyAlignment="true" applyProtection="false">
      <alignment horizontal="center" vertical="center" textRotation="0" wrapText="true" indent="0" shrinkToFit="false"/>
      <protection locked="true" hidden="false"/>
    </xf>
    <xf numFmtId="164" fontId="12" fillId="0" borderId="1" xfId="20" applyFont="true" applyBorder="true" applyAlignment="true" applyProtection="true">
      <alignment horizontal="left" vertical="center" textRotation="0" wrapText="true" indent="0" shrinkToFit="false"/>
      <protection locked="true" hidden="false"/>
    </xf>
    <xf numFmtId="164" fontId="24" fillId="0" borderId="0" xfId="28" applyFont="true" applyBorder="false" applyAlignment="false" applyProtection="false">
      <alignment horizontal="general" vertical="bottom" textRotation="0" wrapText="false" indent="0" shrinkToFit="false"/>
      <protection locked="true" hidden="false"/>
    </xf>
    <xf numFmtId="168" fontId="14" fillId="11" borderId="0" xfId="28" applyFont="true" applyBorder="false" applyAlignment="true" applyProtection="false">
      <alignment horizontal="center" vertical="center" textRotation="0" wrapText="false" indent="0" shrinkToFit="false"/>
      <protection locked="true" hidden="false"/>
    </xf>
    <xf numFmtId="164" fontId="12" fillId="11" borderId="0" xfId="28" applyFont="true" applyBorder="false" applyAlignment="true" applyProtection="false">
      <alignment horizontal="center" vertical="center" textRotation="0" wrapText="false" indent="0" shrinkToFit="false"/>
      <protection locked="true" hidden="false"/>
    </xf>
    <xf numFmtId="164" fontId="24" fillId="11" borderId="0" xfId="28" applyFont="true" applyBorder="false" applyAlignment="false" applyProtection="false">
      <alignment horizontal="general" vertical="bottom" textRotation="0" wrapText="false" indent="0" shrinkToFit="false"/>
      <protection locked="true" hidden="false"/>
    </xf>
    <xf numFmtId="164" fontId="24" fillId="0" borderId="1" xfId="28" applyFont="true" applyBorder="true" applyAlignment="true" applyProtection="false">
      <alignment horizontal="center" vertical="center" textRotation="0" wrapText="false" indent="0" shrinkToFit="false"/>
      <protection locked="true" hidden="false"/>
    </xf>
    <xf numFmtId="164" fontId="93" fillId="0" borderId="1" xfId="28" applyFont="true" applyBorder="true" applyAlignment="true" applyProtection="false">
      <alignment horizontal="center" vertical="center" textRotation="0" wrapText="true" indent="0" shrinkToFit="false"/>
      <protection locked="true" hidden="false"/>
    </xf>
    <xf numFmtId="164" fontId="26" fillId="0" borderId="0" xfId="20" applyFont="true" applyBorder="true" applyAlignment="true" applyProtection="true">
      <alignment horizontal="general" vertical="center" textRotation="0" wrapText="false" indent="0" shrinkToFit="false"/>
      <protection locked="true" hidden="false"/>
    </xf>
    <xf numFmtId="164" fontId="12" fillId="0" borderId="1" xfId="25" applyFont="true" applyBorder="true" applyAlignment="true" applyProtection="true">
      <alignment horizontal="left" vertical="center" textRotation="0" wrapText="false" indent="0" shrinkToFit="false"/>
      <protection locked="true" hidden="false"/>
    </xf>
    <xf numFmtId="164" fontId="52" fillId="0" borderId="1" xfId="27" applyFont="true" applyBorder="true" applyAlignment="true" applyProtection="false">
      <alignment horizontal="justify" vertical="center" textRotation="0" wrapText="true" indent="0" shrinkToFit="false"/>
      <protection locked="true" hidden="false"/>
    </xf>
    <xf numFmtId="167" fontId="14" fillId="0" borderId="1" xfId="47" applyFont="true" applyBorder="true" applyAlignment="true" applyProtection="true">
      <alignment horizontal="center" vertical="center" textRotation="0" wrapText="true" indent="0" shrinkToFit="false"/>
      <protection locked="true" hidden="false"/>
    </xf>
    <xf numFmtId="168" fontId="14" fillId="0" borderId="0" xfId="47" applyFont="true" applyBorder="true" applyAlignment="true" applyProtection="true">
      <alignment horizontal="center" vertical="center" textRotation="0" wrapText="true" indent="0" shrinkToFit="false"/>
      <protection locked="true" hidden="false"/>
    </xf>
    <xf numFmtId="164" fontId="94" fillId="0" borderId="1" xfId="25" applyFont="true" applyBorder="true" applyAlignment="true" applyProtection="true">
      <alignment horizontal="left" vertical="center" textRotation="0" wrapText="true" indent="0" shrinkToFit="false"/>
      <protection locked="true" hidden="false"/>
    </xf>
    <xf numFmtId="168" fontId="14" fillId="0" borderId="0" xfId="27" applyFont="true" applyBorder="false" applyAlignment="true" applyProtection="false">
      <alignment horizontal="center" vertical="center" textRotation="0" wrapText="true" indent="0" shrinkToFit="false"/>
      <protection locked="true" hidden="false"/>
    </xf>
    <xf numFmtId="168" fontId="95" fillId="0" borderId="0" xfId="27" applyFont="true" applyBorder="false" applyAlignment="true" applyProtection="false">
      <alignment horizontal="center" vertical="center" textRotation="0" wrapText="false" indent="0" shrinkToFit="false"/>
      <protection locked="true" hidden="false"/>
    </xf>
    <xf numFmtId="164" fontId="96" fillId="0" borderId="0" xfId="27" applyFont="true" applyBorder="false" applyAlignment="true" applyProtection="false">
      <alignment horizontal="center" vertical="center" textRotation="0" wrapText="false" indent="0" shrinkToFit="false"/>
      <protection locked="true" hidden="false"/>
    </xf>
    <xf numFmtId="168" fontId="14" fillId="0" borderId="0" xfId="51" applyFont="true" applyBorder="true" applyAlignment="true" applyProtection="true">
      <alignment horizontal="center" vertical="center" textRotation="0" wrapText="true" indent="0" shrinkToFit="false"/>
      <protection locked="true" hidden="false"/>
    </xf>
    <xf numFmtId="167" fontId="87" fillId="0" borderId="0" xfId="51" applyFont="true" applyBorder="true" applyAlignment="true" applyProtection="true">
      <alignment horizontal="center" vertical="center" textRotation="0" wrapText="true" indent="0" shrinkToFit="false"/>
      <protection locked="true" hidden="false"/>
    </xf>
    <xf numFmtId="164" fontId="97" fillId="0" borderId="12" xfId="28" applyFont="true" applyBorder="true" applyAlignment="true" applyProtection="false">
      <alignment horizontal="left" vertical="center" textRotation="0" wrapText="true" indent="0" shrinkToFit="false"/>
      <protection locked="true" hidden="false"/>
    </xf>
    <xf numFmtId="164" fontId="22" fillId="0" borderId="0" xfId="28" applyFont="true" applyBorder="false" applyAlignment="true" applyProtection="false">
      <alignment horizontal="center" vertical="center" textRotation="0" wrapText="false" indent="0" shrinkToFit="false"/>
      <protection locked="true" hidden="false"/>
    </xf>
    <xf numFmtId="164" fontId="22" fillId="0" borderId="0" xfId="27" applyFont="true" applyBorder="false" applyAlignment="true" applyProtection="false">
      <alignment horizontal="center" vertical="center" textRotation="0" wrapText="false" indent="0" shrinkToFit="false"/>
      <protection locked="true" hidden="false"/>
    </xf>
    <xf numFmtId="164" fontId="38" fillId="0" borderId="1" xfId="28" applyFont="true" applyBorder="true" applyAlignment="true" applyProtection="false">
      <alignment horizontal="left" vertical="center" textRotation="0" wrapText="true" indent="0" shrinkToFit="false"/>
      <protection locked="true" hidden="false"/>
    </xf>
    <xf numFmtId="164" fontId="22" fillId="0" borderId="0" xfId="27" applyFont="true" applyBorder="false" applyAlignment="true" applyProtection="false">
      <alignment horizontal="center" vertical="center" textRotation="0" wrapText="true" indent="0" shrinkToFit="false"/>
      <protection locked="true" hidden="false"/>
    </xf>
    <xf numFmtId="167" fontId="22" fillId="0" borderId="0" xfId="51" applyFont="true" applyBorder="true" applyAlignment="true" applyProtection="true">
      <alignment horizontal="center" vertical="center" textRotation="0" wrapText="true" indent="0" shrinkToFit="false"/>
      <protection locked="true" hidden="false"/>
    </xf>
    <xf numFmtId="164" fontId="28" fillId="0" borderId="0" xfId="28" applyFont="true" applyBorder="false" applyAlignment="true" applyProtection="false">
      <alignment horizontal="general" vertical="center" textRotation="0" wrapText="false" indent="0" shrinkToFit="false"/>
      <protection locked="true" hidden="false"/>
    </xf>
  </cellXfs>
  <cellStyles count="47">
    <cellStyle name="Normal" xfId="0" builtinId="0"/>
    <cellStyle name="Comma" xfId="15" builtinId="3"/>
    <cellStyle name="Comma [0]" xfId="16" builtinId="6"/>
    <cellStyle name="Currency" xfId="17" builtinId="4"/>
    <cellStyle name="Currency [0]" xfId="18" builtinId="7"/>
    <cellStyle name="Percent" xfId="19" builtinId="5"/>
    <cellStyle name="Dziesiętny 2" xfId="21"/>
    <cellStyle name="Dziesiętny 2 2" xfId="22"/>
    <cellStyle name="Dziesiętny 2 2 2" xfId="23"/>
    <cellStyle name="Dziesiętny 2 3" xfId="24"/>
    <cellStyle name="Hiperłącze 2" xfId="25"/>
    <cellStyle name="Hiperłącze 3" xfId="26"/>
    <cellStyle name="Normalny 2" xfId="27"/>
    <cellStyle name="Normalny 3" xfId="28"/>
    <cellStyle name="Normalny 3 2" xfId="29"/>
    <cellStyle name="Normalny 3 2 2" xfId="30"/>
    <cellStyle name="Normalny 3 3" xfId="31"/>
    <cellStyle name="Normalny 3 3 2" xfId="32"/>
    <cellStyle name="Normalny 3 4" xfId="33"/>
    <cellStyle name="Normalny 3 4 2" xfId="34"/>
    <cellStyle name="Normalny 3 4 3" xfId="35"/>
    <cellStyle name="Normalny 3 5" xfId="36"/>
    <cellStyle name="Procentowy 2" xfId="37"/>
    <cellStyle name="Procentowy 3" xfId="38"/>
    <cellStyle name="Procentowy 3 2" xfId="39"/>
    <cellStyle name="Procentowy 3 2 2" xfId="40"/>
    <cellStyle name="Procentowy 3 3" xfId="41"/>
    <cellStyle name="Procentowy 3 3 2" xfId="42"/>
    <cellStyle name="Procentowy 3 4" xfId="43"/>
    <cellStyle name="Procentowy 3 4 2" xfId="44"/>
    <cellStyle name="Procentowy 3 4 3" xfId="45"/>
    <cellStyle name="Procentowy 3 5" xfId="46"/>
    <cellStyle name="Walutowy 2" xfId="47"/>
    <cellStyle name="Walutowy 2 2" xfId="48"/>
    <cellStyle name="Walutowy 2 2 2" xfId="49"/>
    <cellStyle name="Walutowy 2 3" xfId="50"/>
    <cellStyle name="Walutowy 3" xfId="51"/>
    <cellStyle name="Walutowy 3 2" xfId="52"/>
    <cellStyle name="Walutowy 3 2 2" xfId="53"/>
    <cellStyle name="Walutowy 3 3" xfId="54"/>
    <cellStyle name="Walutowy 3 3 2" xfId="55"/>
    <cellStyle name="Walutowy 3 4" xfId="56"/>
    <cellStyle name="Walutowy 3 4 2" xfId="57"/>
    <cellStyle name="Walutowy 3 4 3" xfId="58"/>
    <cellStyle name="Walutowy 3 5" xfId="59"/>
    <cellStyle name="Walutowy 4" xfId="60"/>
    <cellStyle name="*unknown*" xfId="20" builtinId="8"/>
  </cellStyles>
  <colors>
    <indexedColors>
      <rgbColor rgb="FF000000"/>
      <rgbColor rgb="FFFFFFFF"/>
      <rgbColor rgb="FFFF0000"/>
      <rgbColor rgb="FF00FF00"/>
      <rgbColor rgb="FF0000FF"/>
      <rgbColor rgb="FFFFFF00"/>
      <rgbColor rgb="FFFF3399"/>
      <rgbColor rgb="FF00FFFF"/>
      <rgbColor rgb="FF800000"/>
      <rgbColor rgb="FF008000"/>
      <rgbColor rgb="FF000080"/>
      <rgbColor rgb="FFBF9000"/>
      <rgbColor rgb="FF800080"/>
      <rgbColor rgb="FF0070C0"/>
      <rgbColor rgb="FFBFBFBF"/>
      <rgbColor rgb="FF808080"/>
      <rgbColor rgb="FF5B9BD5"/>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563C1"/>
      <rgbColor rgb="FF0000FF"/>
      <rgbColor rgb="FF00B0F0"/>
      <rgbColor rgb="FFCCFFFF"/>
      <rgbColor rgb="FFCCFFCC"/>
      <rgbColor rgb="FFFFFF99"/>
      <rgbColor rgb="FF99CCFF"/>
      <rgbColor rgb="FFFF99CC"/>
      <rgbColor rgb="FFCC99FF"/>
      <rgbColor rgb="FFFFCC99"/>
      <rgbColor rgb="FF3366FF"/>
      <rgbColor rgb="FF33CCCC"/>
      <rgbColor rgb="FF99CC00"/>
      <rgbColor rgb="FFFFCC00"/>
      <rgbColor rgb="FFCC9900"/>
      <rgbColor rgb="FFFF6600"/>
      <rgbColor rgb="FF767171"/>
      <rgbColor rgb="FF969696"/>
      <rgbColor rgb="FF003366"/>
      <rgbColor rgb="FF00B050"/>
      <rgbColor rgb="FF003300"/>
      <rgbColor rgb="FF333300"/>
      <rgbColor rgb="FF993300"/>
      <rgbColor rgb="FF993366"/>
      <rgbColor rgb="FF333399"/>
      <rgbColor rgb="FF595959"/>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jpeg"/><Relationship Id="rId10" Type="http://schemas.openxmlformats.org/officeDocument/2006/relationships/image" Target="../media/image10.jpeg"/><Relationship Id="rId11" Type="http://schemas.openxmlformats.org/officeDocument/2006/relationships/image" Target="../media/image11.jpeg"/><Relationship Id="rId12" Type="http://schemas.openxmlformats.org/officeDocument/2006/relationships/image" Target="../media/image12.png"/>
</Relationships>
</file>

<file path=xl/drawings/_rels/drawing2.xml.rels><?xml version="1.0" encoding="UTF-8"?>
<Relationships xmlns="http://schemas.openxmlformats.org/package/2006/relationships"><Relationship Id="rId1" Type="http://schemas.openxmlformats.org/officeDocument/2006/relationships/image" Target="../media/image13.png"/><Relationship Id="rId2" Type="http://schemas.openxmlformats.org/officeDocument/2006/relationships/image" Target="../media/image14.png"/><Relationship Id="rId3" Type="http://schemas.openxmlformats.org/officeDocument/2006/relationships/image" Target="../media/image15.png"/><Relationship Id="rId4" Type="http://schemas.openxmlformats.org/officeDocument/2006/relationships/image" Target="../media/image16.jpeg"/><Relationship Id="rId5" Type="http://schemas.openxmlformats.org/officeDocument/2006/relationships/image" Target="../media/image17.jpeg"/><Relationship Id="rId6" Type="http://schemas.openxmlformats.org/officeDocument/2006/relationships/image" Target="../media/image18.png"/><Relationship Id="rId7" Type="http://schemas.microsoft.com/office/2007/relationships/hdphoto" Target="../media/hdphoto1.wdp"/><Relationship Id="rId8" Type="http://schemas.openxmlformats.org/officeDocument/2006/relationships/image" Target="../media/image19.png"/><Relationship Id="rId9" Type="http://schemas.microsoft.com/office/2007/relationships/hdphoto" Target="../media/hdphoto2.wdp"/><Relationship Id="rId10" Type="http://schemas.openxmlformats.org/officeDocument/2006/relationships/image" Target="../media/image20.png"/><Relationship Id="rId11" Type="http://schemas.openxmlformats.org/officeDocument/2006/relationships/image" Target="../media/image21.png"/><Relationship Id="rId12" Type="http://schemas.openxmlformats.org/officeDocument/2006/relationships/image" Target="../media/image22.jpeg"/><Relationship Id="rId13" Type="http://schemas.openxmlformats.org/officeDocument/2006/relationships/image" Target="../media/image23.png"/><Relationship Id="rId14" Type="http://schemas.openxmlformats.org/officeDocument/2006/relationships/image" Target="../media/image24.png"/><Relationship Id="rId15" Type="http://schemas.openxmlformats.org/officeDocument/2006/relationships/image" Target="../media/image25.jpeg"/><Relationship Id="rId16" Type="http://schemas.openxmlformats.org/officeDocument/2006/relationships/image" Target="../media/image26.png"/><Relationship Id="rId17" Type="http://schemas.openxmlformats.org/officeDocument/2006/relationships/image" Target="../media/image27.png"/><Relationship Id="rId18" Type="http://schemas.openxmlformats.org/officeDocument/2006/relationships/image" Target="../media/image28.png"/><Relationship Id="rId19" Type="http://schemas.openxmlformats.org/officeDocument/2006/relationships/image" Target="../media/image29.jpeg"/><Relationship Id="rId20" Type="http://schemas.openxmlformats.org/officeDocument/2006/relationships/image" Target="../media/image30.jpeg"/><Relationship Id="rId21" Type="http://schemas.openxmlformats.org/officeDocument/2006/relationships/image" Target="../media/image31.png"/><Relationship Id="rId22" Type="http://schemas.microsoft.com/office/2007/relationships/hdphoto" Target="../media/hdphoto3.wdp"/><Relationship Id="rId23" Type="http://schemas.openxmlformats.org/officeDocument/2006/relationships/image" Target="../media/image32.png"/><Relationship Id="rId24" Type="http://schemas.microsoft.com/office/2007/relationships/hdphoto" Target="../media/hdphoto4.wdp"/><Relationship Id="rId25" Type="http://schemas.openxmlformats.org/officeDocument/2006/relationships/image" Target="../media/image33.jpeg"/><Relationship Id="rId26" Type="http://schemas.openxmlformats.org/officeDocument/2006/relationships/image" Target="../media/image34.jpeg"/><Relationship Id="rId27" Type="http://schemas.openxmlformats.org/officeDocument/2006/relationships/image" Target="../media/image35.png"/><Relationship Id="rId28" Type="http://schemas.openxmlformats.org/officeDocument/2006/relationships/image" Target="../media/image36.png"/><Relationship Id="rId29" Type="http://schemas.openxmlformats.org/officeDocument/2006/relationships/image" Target="../media/image37.png"/><Relationship Id="rId30" Type="http://schemas.openxmlformats.org/officeDocument/2006/relationships/image" Target="../media/image38.png"/><Relationship Id="rId31" Type="http://schemas.openxmlformats.org/officeDocument/2006/relationships/image" Target="../media/image39.png"/><Relationship Id="rId32" Type="http://schemas.openxmlformats.org/officeDocument/2006/relationships/image" Target="../media/image40.png"/><Relationship Id="rId33" Type="http://schemas.openxmlformats.org/officeDocument/2006/relationships/image" Target="../media/image41.png"/><Relationship Id="rId34" Type="http://schemas.openxmlformats.org/officeDocument/2006/relationships/image" Target="../media/image42.jpeg"/><Relationship Id="rId35" Type="http://schemas.openxmlformats.org/officeDocument/2006/relationships/image" Target="../media/image43.jpeg"/><Relationship Id="rId36" Type="http://schemas.openxmlformats.org/officeDocument/2006/relationships/image" Target="../media/image44.jpeg"/><Relationship Id="rId37" Type="http://schemas.openxmlformats.org/officeDocument/2006/relationships/image" Target="../media/image45.png"/><Relationship Id="rId38" Type="http://schemas.openxmlformats.org/officeDocument/2006/relationships/image" Target="../media/image46.png"/><Relationship Id="rId39" Type="http://schemas.openxmlformats.org/officeDocument/2006/relationships/image" Target="../media/image47.jpeg"/><Relationship Id="rId40" Type="http://schemas.openxmlformats.org/officeDocument/2006/relationships/image" Target="../media/image48.jpeg"/><Relationship Id="rId41" Type="http://schemas.openxmlformats.org/officeDocument/2006/relationships/image" Target="../media/image49.png"/><Relationship Id="rId42" Type="http://schemas.openxmlformats.org/officeDocument/2006/relationships/image" Target="../media/image50.jpeg"/><Relationship Id="rId43" Type="http://schemas.openxmlformats.org/officeDocument/2006/relationships/image" Target="../media/image51.jpeg"/><Relationship Id="rId44" Type="http://schemas.openxmlformats.org/officeDocument/2006/relationships/image" Target="../media/image52.jpeg"/><Relationship Id="rId45" Type="http://schemas.openxmlformats.org/officeDocument/2006/relationships/image" Target="../media/image53.jpeg"/><Relationship Id="rId46" Type="http://schemas.openxmlformats.org/officeDocument/2006/relationships/image" Target="../media/image54.jpeg"/><Relationship Id="rId47" Type="http://schemas.openxmlformats.org/officeDocument/2006/relationships/image" Target="../media/image55.png"/><Relationship Id="rId48" Type="http://schemas.openxmlformats.org/officeDocument/2006/relationships/image" Target="../media/image56.jpeg"/><Relationship Id="rId49" Type="http://schemas.openxmlformats.org/officeDocument/2006/relationships/image" Target="../media/image57.png"/><Relationship Id="rId50" Type="http://schemas.openxmlformats.org/officeDocument/2006/relationships/image" Target="../media/image58.jpeg"/><Relationship Id="rId51" Type="http://schemas.openxmlformats.org/officeDocument/2006/relationships/image" Target="../media/image59.jpeg"/><Relationship Id="rId52" Type="http://schemas.openxmlformats.org/officeDocument/2006/relationships/image" Target="../media/image60.png"/><Relationship Id="rId53" Type="http://schemas.openxmlformats.org/officeDocument/2006/relationships/image" Target="../media/image61.png"/><Relationship Id="rId54" Type="http://schemas.openxmlformats.org/officeDocument/2006/relationships/image" Target="../media/image62.png"/><Relationship Id="rId55" Type="http://schemas.openxmlformats.org/officeDocument/2006/relationships/image" Target="../media/image63.png"/><Relationship Id="rId56" Type="http://schemas.openxmlformats.org/officeDocument/2006/relationships/image" Target="../media/image64.png"/><Relationship Id="rId57" Type="http://schemas.openxmlformats.org/officeDocument/2006/relationships/image" Target="../media/image65.png"/><Relationship Id="rId58" Type="http://schemas.openxmlformats.org/officeDocument/2006/relationships/image" Target="../media/image66.png"/><Relationship Id="rId59" Type="http://schemas.openxmlformats.org/officeDocument/2006/relationships/image" Target="../media/image67.png"/><Relationship Id="rId60" Type="http://schemas.openxmlformats.org/officeDocument/2006/relationships/image" Target="../media/image68.jpeg"/><Relationship Id="rId61" Type="http://schemas.openxmlformats.org/officeDocument/2006/relationships/image" Target="../media/image69.png"/><Relationship Id="rId62" Type="http://schemas.openxmlformats.org/officeDocument/2006/relationships/image" Target="../media/image70.jpeg"/><Relationship Id="rId63" Type="http://schemas.openxmlformats.org/officeDocument/2006/relationships/image" Target="../media/image71.png"/><Relationship Id="rId64" Type="http://schemas.openxmlformats.org/officeDocument/2006/relationships/image" Target="../media/image72.png"/><Relationship Id="rId65" Type="http://schemas.openxmlformats.org/officeDocument/2006/relationships/image" Target="../media/image73.jpeg"/><Relationship Id="rId66" Type="http://schemas.openxmlformats.org/officeDocument/2006/relationships/image" Target="../media/image74.jpeg"/><Relationship Id="rId67" Type="http://schemas.openxmlformats.org/officeDocument/2006/relationships/image" Target="../media/image75.jpeg"/><Relationship Id="rId68" Type="http://schemas.openxmlformats.org/officeDocument/2006/relationships/image" Target="../media/image76.jpeg"/><Relationship Id="rId69" Type="http://schemas.openxmlformats.org/officeDocument/2006/relationships/image" Target="../media/image77.jpeg"/>
</Relationships>
</file>

<file path=xl/drawings/_rels/drawing3.xml.rels><?xml version="1.0" encoding="UTF-8"?>
<Relationships xmlns="http://schemas.openxmlformats.org/package/2006/relationships"><Relationship Id="rId1" Type="http://schemas.openxmlformats.org/officeDocument/2006/relationships/image" Target="../media/image78.jpeg"/><Relationship Id="rId2" Type="http://schemas.openxmlformats.org/officeDocument/2006/relationships/image" Target="../media/image79.jpeg"/><Relationship Id="rId3" Type="http://schemas.openxmlformats.org/officeDocument/2006/relationships/image" Target="../media/image80.jpeg"/><Relationship Id="rId4" Type="http://schemas.openxmlformats.org/officeDocument/2006/relationships/image" Target="../media/image81.jpeg"/><Relationship Id="rId5" Type="http://schemas.openxmlformats.org/officeDocument/2006/relationships/image" Target="../media/image82.jpeg"/><Relationship Id="rId6" Type="http://schemas.openxmlformats.org/officeDocument/2006/relationships/image" Target="../media/image83.png"/><Relationship Id="rId7" Type="http://schemas.openxmlformats.org/officeDocument/2006/relationships/image" Target="../media/image84.jpeg"/><Relationship Id="rId8" Type="http://schemas.openxmlformats.org/officeDocument/2006/relationships/image" Target="../media/image85.jpeg"/><Relationship Id="rId9" Type="http://schemas.openxmlformats.org/officeDocument/2006/relationships/image" Target="../media/image86.jpeg"/><Relationship Id="rId10" Type="http://schemas.openxmlformats.org/officeDocument/2006/relationships/image" Target="../media/image87.jpeg"/><Relationship Id="rId11" Type="http://schemas.openxmlformats.org/officeDocument/2006/relationships/image" Target="../media/image88.jpeg"/><Relationship Id="rId12" Type="http://schemas.openxmlformats.org/officeDocument/2006/relationships/image" Target="../media/image89.png"/><Relationship Id="rId13" Type="http://schemas.openxmlformats.org/officeDocument/2006/relationships/image" Target="../media/image90.jpeg"/><Relationship Id="rId14" Type="http://schemas.openxmlformats.org/officeDocument/2006/relationships/image" Target="../media/image91.jpeg"/><Relationship Id="rId15" Type="http://schemas.openxmlformats.org/officeDocument/2006/relationships/image" Target="../media/image92.jpeg"/><Relationship Id="rId16" Type="http://schemas.openxmlformats.org/officeDocument/2006/relationships/image" Target="../media/image93.jpeg"/><Relationship Id="rId17" Type="http://schemas.openxmlformats.org/officeDocument/2006/relationships/image" Target="../media/image94.jpeg"/><Relationship Id="rId18" Type="http://schemas.openxmlformats.org/officeDocument/2006/relationships/image" Target="../media/image95.png"/><Relationship Id="rId19" Type="http://schemas.openxmlformats.org/officeDocument/2006/relationships/image" Target="../media/image96.jpeg"/><Relationship Id="rId20" Type="http://schemas.openxmlformats.org/officeDocument/2006/relationships/image" Target="../media/image97.jpeg"/><Relationship Id="rId21" Type="http://schemas.openxmlformats.org/officeDocument/2006/relationships/image" Target="../media/image98.jpeg"/><Relationship Id="rId22" Type="http://schemas.openxmlformats.org/officeDocument/2006/relationships/image" Target="../media/image99.jpeg"/><Relationship Id="rId23" Type="http://schemas.openxmlformats.org/officeDocument/2006/relationships/image" Target="../media/image100.jpeg"/><Relationship Id="rId24" Type="http://schemas.openxmlformats.org/officeDocument/2006/relationships/image" Target="../media/image101.png"/><Relationship Id="rId25" Type="http://schemas.openxmlformats.org/officeDocument/2006/relationships/image" Target="../media/image102.png"/><Relationship Id="rId26" Type="http://schemas.openxmlformats.org/officeDocument/2006/relationships/image" Target="../media/image103.jpeg"/><Relationship Id="rId27" Type="http://schemas.openxmlformats.org/officeDocument/2006/relationships/image" Target="../media/image104.png"/><Relationship Id="rId28" Type="http://schemas.openxmlformats.org/officeDocument/2006/relationships/image" Target="../media/image105.png"/><Relationship Id="rId29" Type="http://schemas.openxmlformats.org/officeDocument/2006/relationships/image" Target="../media/image106.jpeg"/><Relationship Id="rId30" Type="http://schemas.openxmlformats.org/officeDocument/2006/relationships/image" Target="../media/image107.png"/><Relationship Id="rId31" Type="http://schemas.openxmlformats.org/officeDocument/2006/relationships/image" Target="../media/image108.png"/><Relationship Id="rId32" Type="http://schemas.openxmlformats.org/officeDocument/2006/relationships/image" Target="../media/image109.jpeg"/><Relationship Id="rId33" Type="http://schemas.openxmlformats.org/officeDocument/2006/relationships/image" Target="../media/image110.png"/><Relationship Id="rId34" Type="http://schemas.openxmlformats.org/officeDocument/2006/relationships/image" Target="../media/image111.png"/><Relationship Id="rId35" Type="http://schemas.openxmlformats.org/officeDocument/2006/relationships/image" Target="../media/image112.png"/><Relationship Id="rId36" Type="http://schemas.openxmlformats.org/officeDocument/2006/relationships/image" Target="../media/image113.png"/><Relationship Id="rId37" Type="http://schemas.openxmlformats.org/officeDocument/2006/relationships/image" Target="../media/image114.png"/><Relationship Id="rId38" Type="http://schemas.openxmlformats.org/officeDocument/2006/relationships/image" Target="../media/image115.png"/><Relationship Id="rId39" Type="http://schemas.openxmlformats.org/officeDocument/2006/relationships/image" Target="../media/image116.png"/><Relationship Id="rId40" Type="http://schemas.openxmlformats.org/officeDocument/2006/relationships/image" Target="../media/image117.jpeg"/><Relationship Id="rId41" Type="http://schemas.openxmlformats.org/officeDocument/2006/relationships/image" Target="../media/image118.jpeg"/><Relationship Id="rId42" Type="http://schemas.openxmlformats.org/officeDocument/2006/relationships/image" Target="../media/image119.jpeg"/><Relationship Id="rId43" Type="http://schemas.openxmlformats.org/officeDocument/2006/relationships/image" Target="../media/image120.jpeg"/><Relationship Id="rId44" Type="http://schemas.openxmlformats.org/officeDocument/2006/relationships/image" Target="../media/image121.jpeg"/><Relationship Id="rId45" Type="http://schemas.openxmlformats.org/officeDocument/2006/relationships/image" Target="../media/image122.jpeg"/><Relationship Id="rId46" Type="http://schemas.openxmlformats.org/officeDocument/2006/relationships/image" Target="../media/image123.jpeg"/><Relationship Id="rId47" Type="http://schemas.openxmlformats.org/officeDocument/2006/relationships/image" Target="../media/image124.jpeg"/><Relationship Id="rId48" Type="http://schemas.openxmlformats.org/officeDocument/2006/relationships/image" Target="../media/image125.png"/><Relationship Id="rId49" Type="http://schemas.openxmlformats.org/officeDocument/2006/relationships/image" Target="../media/image126.jpeg"/><Relationship Id="rId50" Type="http://schemas.openxmlformats.org/officeDocument/2006/relationships/image" Target="../media/image127.jpeg"/><Relationship Id="rId51" Type="http://schemas.openxmlformats.org/officeDocument/2006/relationships/image" Target="../media/image128.jpeg"/><Relationship Id="rId52" Type="http://schemas.openxmlformats.org/officeDocument/2006/relationships/image" Target="../media/image129.jpeg"/><Relationship Id="rId53" Type="http://schemas.openxmlformats.org/officeDocument/2006/relationships/image" Target="../media/image130.jpeg"/><Relationship Id="rId54" Type="http://schemas.openxmlformats.org/officeDocument/2006/relationships/image" Target="../media/image131.jpeg"/><Relationship Id="rId55" Type="http://schemas.openxmlformats.org/officeDocument/2006/relationships/image" Target="../media/image132.jpeg"/><Relationship Id="rId56" Type="http://schemas.openxmlformats.org/officeDocument/2006/relationships/image" Target="../media/image133.jpeg"/><Relationship Id="rId57" Type="http://schemas.openxmlformats.org/officeDocument/2006/relationships/image" Target="../media/image134.jpeg"/><Relationship Id="rId58" Type="http://schemas.openxmlformats.org/officeDocument/2006/relationships/image" Target="../media/image135.png"/><Relationship Id="rId59" Type="http://schemas.openxmlformats.org/officeDocument/2006/relationships/image" Target="../media/image136.png"/><Relationship Id="rId60" Type="http://schemas.openxmlformats.org/officeDocument/2006/relationships/image" Target="../media/image137.png"/><Relationship Id="rId61" Type="http://schemas.openxmlformats.org/officeDocument/2006/relationships/image" Target="../media/image138.png"/><Relationship Id="rId62" Type="http://schemas.openxmlformats.org/officeDocument/2006/relationships/image" Target="../media/image139.png"/><Relationship Id="rId63" Type="http://schemas.openxmlformats.org/officeDocument/2006/relationships/image" Target="../media/image140.png"/><Relationship Id="rId64" Type="http://schemas.openxmlformats.org/officeDocument/2006/relationships/image" Target="../media/image141.png"/><Relationship Id="rId65" Type="http://schemas.openxmlformats.org/officeDocument/2006/relationships/image" Target="../media/image142.png"/><Relationship Id="rId66" Type="http://schemas.openxmlformats.org/officeDocument/2006/relationships/image" Target="../media/image143.png"/><Relationship Id="rId67" Type="http://schemas.openxmlformats.org/officeDocument/2006/relationships/image" Target="../media/image144.png"/><Relationship Id="rId68" Type="http://schemas.openxmlformats.org/officeDocument/2006/relationships/image" Target="../media/image145.png"/><Relationship Id="rId69" Type="http://schemas.openxmlformats.org/officeDocument/2006/relationships/image" Target="../media/image146.png"/><Relationship Id="rId70" Type="http://schemas.openxmlformats.org/officeDocument/2006/relationships/image" Target="../media/image147.png"/><Relationship Id="rId71" Type="http://schemas.openxmlformats.org/officeDocument/2006/relationships/image" Target="../media/image148.jpeg"/><Relationship Id="rId72" Type="http://schemas.openxmlformats.org/officeDocument/2006/relationships/image" Target="../media/image149.jpeg"/>
</Relationships>
</file>

<file path=xl/drawings/_rels/drawing4.xml.rels><?xml version="1.0" encoding="UTF-8"?>
<Relationships xmlns="http://schemas.openxmlformats.org/package/2006/relationships"><Relationship Id="rId1" Type="http://schemas.openxmlformats.org/officeDocument/2006/relationships/image" Target="../media/image150.png"/><Relationship Id="rId2" Type="http://schemas.openxmlformats.org/officeDocument/2006/relationships/image" Target="../media/image151.jpeg"/><Relationship Id="rId3" Type="http://schemas.openxmlformats.org/officeDocument/2006/relationships/image" Target="../media/image152.jpeg"/><Relationship Id="rId4" Type="http://schemas.openxmlformats.org/officeDocument/2006/relationships/image" Target="../media/image153.jpeg"/><Relationship Id="rId5" Type="http://schemas.openxmlformats.org/officeDocument/2006/relationships/image" Target="../media/image154.jpeg"/><Relationship Id="rId6" Type="http://schemas.openxmlformats.org/officeDocument/2006/relationships/image" Target="../media/image155.jpeg"/><Relationship Id="rId7" Type="http://schemas.openxmlformats.org/officeDocument/2006/relationships/image" Target="../media/image156.jpeg"/><Relationship Id="rId8" Type="http://schemas.openxmlformats.org/officeDocument/2006/relationships/image" Target="../media/image157.png"/><Relationship Id="rId9" Type="http://schemas.openxmlformats.org/officeDocument/2006/relationships/image" Target="../media/image158.png"/><Relationship Id="rId10" Type="http://schemas.openxmlformats.org/officeDocument/2006/relationships/image" Target="../media/image159.png"/><Relationship Id="rId11" Type="http://schemas.openxmlformats.org/officeDocument/2006/relationships/image" Target="../media/image160.png"/><Relationship Id="rId12" Type="http://schemas.openxmlformats.org/officeDocument/2006/relationships/image" Target="../media/image161.png"/><Relationship Id="rId13" Type="http://schemas.openxmlformats.org/officeDocument/2006/relationships/image" Target="../media/image162.png"/><Relationship Id="rId14" Type="http://schemas.openxmlformats.org/officeDocument/2006/relationships/image" Target="../media/image163.png"/><Relationship Id="rId15" Type="http://schemas.openxmlformats.org/officeDocument/2006/relationships/image" Target="../media/image164.png"/><Relationship Id="rId16" Type="http://schemas.openxmlformats.org/officeDocument/2006/relationships/image" Target="../media/image165.png"/><Relationship Id="rId17" Type="http://schemas.openxmlformats.org/officeDocument/2006/relationships/image" Target="../media/image166.png"/><Relationship Id="rId18" Type="http://schemas.openxmlformats.org/officeDocument/2006/relationships/image" Target="../media/image167.png"/><Relationship Id="rId19" Type="http://schemas.openxmlformats.org/officeDocument/2006/relationships/image" Target="../media/image168.png"/>
</Relationships>
</file>

<file path=xl/drawings/_rels/drawing5.xml.rels><?xml version="1.0" encoding="UTF-8"?>
<Relationships xmlns="http://schemas.openxmlformats.org/package/2006/relationships"><Relationship Id="rId1" Type="http://schemas.openxmlformats.org/officeDocument/2006/relationships/image" Target="../media/image169.png"/><Relationship Id="rId2" Type="http://schemas.openxmlformats.org/officeDocument/2006/relationships/image" Target="../media/image170.png"/><Relationship Id="rId3" Type="http://schemas.openxmlformats.org/officeDocument/2006/relationships/image" Target="../media/image171.png"/><Relationship Id="rId4" Type="http://schemas.openxmlformats.org/officeDocument/2006/relationships/image" Target="../media/image172.png"/><Relationship Id="rId5" Type="http://schemas.openxmlformats.org/officeDocument/2006/relationships/image" Target="../media/image173.png"/><Relationship Id="rId6" Type="http://schemas.openxmlformats.org/officeDocument/2006/relationships/image" Target="../media/image174.png"/><Relationship Id="rId7" Type="http://schemas.openxmlformats.org/officeDocument/2006/relationships/image" Target="../media/image175.png"/><Relationship Id="rId8" Type="http://schemas.openxmlformats.org/officeDocument/2006/relationships/image" Target="../media/image176.png"/><Relationship Id="rId9" Type="http://schemas.openxmlformats.org/officeDocument/2006/relationships/image" Target="../media/image177.png"/><Relationship Id="rId10" Type="http://schemas.openxmlformats.org/officeDocument/2006/relationships/image" Target="../media/image178.png"/><Relationship Id="rId11" Type="http://schemas.openxmlformats.org/officeDocument/2006/relationships/image" Target="../media/image179.png"/><Relationship Id="rId12" Type="http://schemas.openxmlformats.org/officeDocument/2006/relationships/image" Target="../media/image180.jpeg"/><Relationship Id="rId13" Type="http://schemas.openxmlformats.org/officeDocument/2006/relationships/image" Target="../media/image181.png"/><Relationship Id="rId14" Type="http://schemas.openxmlformats.org/officeDocument/2006/relationships/image" Target="../media/image182.jpeg"/><Relationship Id="rId15" Type="http://schemas.openxmlformats.org/officeDocument/2006/relationships/image" Target="../media/image183.jpeg"/><Relationship Id="rId16" Type="http://schemas.openxmlformats.org/officeDocument/2006/relationships/image" Target="../media/image184.jpeg"/><Relationship Id="rId17" Type="http://schemas.openxmlformats.org/officeDocument/2006/relationships/image" Target="../media/image185.jpeg"/><Relationship Id="rId18" Type="http://schemas.openxmlformats.org/officeDocument/2006/relationships/image" Target="../media/image186.jpeg"/><Relationship Id="rId19" Type="http://schemas.openxmlformats.org/officeDocument/2006/relationships/image" Target="../media/image187.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2</xdr:row>
      <xdr:rowOff>0</xdr:rowOff>
    </xdr:from>
    <xdr:to>
      <xdr:col>1</xdr:col>
      <xdr:colOff>495000</xdr:colOff>
      <xdr:row>2</xdr:row>
      <xdr:rowOff>0</xdr:rowOff>
    </xdr:to>
    <xdr:pic>
      <xdr:nvPicPr>
        <xdr:cNvPr id="0" name="Obraz 3" descr=""/>
        <xdr:cNvPicPr/>
      </xdr:nvPicPr>
      <xdr:blipFill>
        <a:blip r:embed="rId1"/>
        <a:stretch/>
      </xdr:blipFill>
      <xdr:spPr>
        <a:xfrm>
          <a:off x="3927240" y="1047600"/>
          <a:ext cx="495000" cy="0"/>
        </a:xfrm>
        <a:prstGeom prst="rect">
          <a:avLst/>
        </a:prstGeom>
        <a:ln w="0">
          <a:noFill/>
        </a:ln>
      </xdr:spPr>
    </xdr:pic>
    <xdr:clientData/>
  </xdr:twoCellAnchor>
  <xdr:twoCellAnchor editAs="oneCell">
    <xdr:from>
      <xdr:col>1</xdr:col>
      <xdr:colOff>0</xdr:colOff>
      <xdr:row>2</xdr:row>
      <xdr:rowOff>0</xdr:rowOff>
    </xdr:from>
    <xdr:to>
      <xdr:col>1</xdr:col>
      <xdr:colOff>479880</xdr:colOff>
      <xdr:row>2</xdr:row>
      <xdr:rowOff>0</xdr:rowOff>
    </xdr:to>
    <xdr:pic>
      <xdr:nvPicPr>
        <xdr:cNvPr id="1" name="Obraz 3" descr=""/>
        <xdr:cNvPicPr/>
      </xdr:nvPicPr>
      <xdr:blipFill>
        <a:blip r:embed="rId2"/>
        <a:stretch/>
      </xdr:blipFill>
      <xdr:spPr>
        <a:xfrm>
          <a:off x="3927240" y="1047600"/>
          <a:ext cx="479880" cy="0"/>
        </a:xfrm>
        <a:prstGeom prst="rect">
          <a:avLst/>
        </a:prstGeom>
        <a:ln w="0">
          <a:noFill/>
        </a:ln>
      </xdr:spPr>
    </xdr:pic>
    <xdr:clientData/>
  </xdr:twoCellAnchor>
  <xdr:twoCellAnchor editAs="oneCell">
    <xdr:from>
      <xdr:col>0</xdr:col>
      <xdr:colOff>1079640</xdr:colOff>
      <xdr:row>27</xdr:row>
      <xdr:rowOff>9720</xdr:rowOff>
    </xdr:from>
    <xdr:to>
      <xdr:col>0</xdr:col>
      <xdr:colOff>3381120</xdr:colOff>
      <xdr:row>27</xdr:row>
      <xdr:rowOff>1171440</xdr:rowOff>
    </xdr:to>
    <xdr:pic>
      <xdr:nvPicPr>
        <xdr:cNvPr id="2" name="Obraz 13" descr=""/>
        <xdr:cNvPicPr/>
      </xdr:nvPicPr>
      <xdr:blipFill>
        <a:blip r:embed="rId3"/>
        <a:stretch/>
      </xdr:blipFill>
      <xdr:spPr>
        <a:xfrm>
          <a:off x="1079640" y="63518400"/>
          <a:ext cx="2301480" cy="1161720"/>
        </a:xfrm>
        <a:prstGeom prst="rect">
          <a:avLst/>
        </a:prstGeom>
        <a:ln w="0">
          <a:noFill/>
        </a:ln>
      </xdr:spPr>
    </xdr:pic>
    <xdr:clientData/>
  </xdr:twoCellAnchor>
  <xdr:twoCellAnchor editAs="oneCell">
    <xdr:from>
      <xdr:col>0</xdr:col>
      <xdr:colOff>1206360</xdr:colOff>
      <xdr:row>28</xdr:row>
      <xdr:rowOff>4334040</xdr:rowOff>
    </xdr:from>
    <xdr:to>
      <xdr:col>0</xdr:col>
      <xdr:colOff>3507840</xdr:colOff>
      <xdr:row>29</xdr:row>
      <xdr:rowOff>669600</xdr:rowOff>
    </xdr:to>
    <xdr:pic>
      <xdr:nvPicPr>
        <xdr:cNvPr id="3" name="Obraz 14" descr=""/>
        <xdr:cNvPicPr/>
      </xdr:nvPicPr>
      <xdr:blipFill>
        <a:blip r:embed="rId4"/>
        <a:stretch/>
      </xdr:blipFill>
      <xdr:spPr>
        <a:xfrm>
          <a:off x="1206360" y="69366600"/>
          <a:ext cx="2301480" cy="1164960"/>
        </a:xfrm>
        <a:prstGeom prst="rect">
          <a:avLst/>
        </a:prstGeom>
        <a:ln w="0">
          <a:noFill/>
        </a:ln>
      </xdr:spPr>
    </xdr:pic>
    <xdr:clientData/>
  </xdr:twoCellAnchor>
  <xdr:twoCellAnchor editAs="oneCell">
    <xdr:from>
      <xdr:col>0</xdr:col>
      <xdr:colOff>1317600</xdr:colOff>
      <xdr:row>30</xdr:row>
      <xdr:rowOff>3524400</xdr:rowOff>
    </xdr:from>
    <xdr:to>
      <xdr:col>0</xdr:col>
      <xdr:colOff>3509280</xdr:colOff>
      <xdr:row>30</xdr:row>
      <xdr:rowOff>5000400</xdr:rowOff>
    </xdr:to>
    <xdr:pic>
      <xdr:nvPicPr>
        <xdr:cNvPr id="4" name="Obraz 15" descr=""/>
        <xdr:cNvPicPr/>
      </xdr:nvPicPr>
      <xdr:blipFill>
        <a:blip r:embed="rId5"/>
        <a:stretch/>
      </xdr:blipFill>
      <xdr:spPr>
        <a:xfrm>
          <a:off x="1317600" y="74691360"/>
          <a:ext cx="2191680" cy="1476000"/>
        </a:xfrm>
        <a:prstGeom prst="rect">
          <a:avLst/>
        </a:prstGeom>
        <a:ln w="0">
          <a:noFill/>
        </a:ln>
      </xdr:spPr>
    </xdr:pic>
    <xdr:clientData/>
  </xdr:twoCellAnchor>
  <xdr:twoCellAnchor editAs="oneCell">
    <xdr:from>
      <xdr:col>0</xdr:col>
      <xdr:colOff>1333440</xdr:colOff>
      <xdr:row>31</xdr:row>
      <xdr:rowOff>3349800</xdr:rowOff>
    </xdr:from>
    <xdr:to>
      <xdr:col>0</xdr:col>
      <xdr:colOff>3525120</xdr:colOff>
      <xdr:row>31</xdr:row>
      <xdr:rowOff>4825800</xdr:rowOff>
    </xdr:to>
    <xdr:pic>
      <xdr:nvPicPr>
        <xdr:cNvPr id="5" name="Obraz 16" descr=""/>
        <xdr:cNvPicPr/>
      </xdr:nvPicPr>
      <xdr:blipFill>
        <a:blip r:embed="rId6"/>
        <a:stretch/>
      </xdr:blipFill>
      <xdr:spPr>
        <a:xfrm>
          <a:off x="1333440" y="79718400"/>
          <a:ext cx="2191680" cy="1476000"/>
        </a:xfrm>
        <a:prstGeom prst="rect">
          <a:avLst/>
        </a:prstGeom>
        <a:ln w="0">
          <a:noFill/>
        </a:ln>
      </xdr:spPr>
    </xdr:pic>
    <xdr:clientData/>
  </xdr:twoCellAnchor>
  <xdr:twoCellAnchor editAs="oneCell">
    <xdr:from>
      <xdr:col>0</xdr:col>
      <xdr:colOff>2079720</xdr:colOff>
      <xdr:row>72</xdr:row>
      <xdr:rowOff>2262960</xdr:rowOff>
    </xdr:from>
    <xdr:to>
      <xdr:col>0</xdr:col>
      <xdr:colOff>3333600</xdr:colOff>
      <xdr:row>72</xdr:row>
      <xdr:rowOff>4054320</xdr:rowOff>
    </xdr:to>
    <xdr:pic>
      <xdr:nvPicPr>
        <xdr:cNvPr id="6" name="Obraz 17" descr=""/>
        <xdr:cNvPicPr/>
      </xdr:nvPicPr>
      <xdr:blipFill>
        <a:blip r:embed="rId7"/>
        <a:stretch/>
      </xdr:blipFill>
      <xdr:spPr>
        <a:xfrm>
          <a:off x="2079720" y="180858960"/>
          <a:ext cx="1253880" cy="1791360"/>
        </a:xfrm>
        <a:prstGeom prst="rect">
          <a:avLst/>
        </a:prstGeom>
        <a:ln w="0">
          <a:noFill/>
        </a:ln>
      </xdr:spPr>
    </xdr:pic>
    <xdr:clientData/>
  </xdr:twoCellAnchor>
  <xdr:twoCellAnchor editAs="oneCell">
    <xdr:from>
      <xdr:col>0</xdr:col>
      <xdr:colOff>2206800</xdr:colOff>
      <xdr:row>73</xdr:row>
      <xdr:rowOff>2444760</xdr:rowOff>
    </xdr:from>
    <xdr:to>
      <xdr:col>0</xdr:col>
      <xdr:colOff>3460680</xdr:colOff>
      <xdr:row>73</xdr:row>
      <xdr:rowOff>4236120</xdr:rowOff>
    </xdr:to>
    <xdr:pic>
      <xdr:nvPicPr>
        <xdr:cNvPr id="7" name="Obraz 19" descr=""/>
        <xdr:cNvPicPr/>
      </xdr:nvPicPr>
      <xdr:blipFill>
        <a:blip r:embed="rId8"/>
        <a:stretch/>
      </xdr:blipFill>
      <xdr:spPr>
        <a:xfrm>
          <a:off x="2206800" y="185260320"/>
          <a:ext cx="1253880" cy="1791360"/>
        </a:xfrm>
        <a:prstGeom prst="rect">
          <a:avLst/>
        </a:prstGeom>
        <a:ln w="0">
          <a:noFill/>
        </a:ln>
      </xdr:spPr>
    </xdr:pic>
    <xdr:clientData/>
  </xdr:twoCellAnchor>
  <xdr:twoCellAnchor editAs="oneCell">
    <xdr:from>
      <xdr:col>0</xdr:col>
      <xdr:colOff>2254320</xdr:colOff>
      <xdr:row>74</xdr:row>
      <xdr:rowOff>2333520</xdr:rowOff>
    </xdr:from>
    <xdr:to>
      <xdr:col>0</xdr:col>
      <xdr:colOff>3508200</xdr:colOff>
      <xdr:row>74</xdr:row>
      <xdr:rowOff>4124880</xdr:rowOff>
    </xdr:to>
    <xdr:pic>
      <xdr:nvPicPr>
        <xdr:cNvPr id="8" name="Obraz 20" descr=""/>
        <xdr:cNvPicPr/>
      </xdr:nvPicPr>
      <xdr:blipFill>
        <a:blip r:embed="rId9"/>
        <a:stretch/>
      </xdr:blipFill>
      <xdr:spPr>
        <a:xfrm>
          <a:off x="2254320" y="189692640"/>
          <a:ext cx="1253880" cy="1791360"/>
        </a:xfrm>
        <a:prstGeom prst="rect">
          <a:avLst/>
        </a:prstGeom>
        <a:ln w="0">
          <a:noFill/>
        </a:ln>
      </xdr:spPr>
    </xdr:pic>
    <xdr:clientData/>
  </xdr:twoCellAnchor>
  <xdr:twoCellAnchor editAs="oneCell">
    <xdr:from>
      <xdr:col>0</xdr:col>
      <xdr:colOff>2238480</xdr:colOff>
      <xdr:row>75</xdr:row>
      <xdr:rowOff>2365200</xdr:rowOff>
    </xdr:from>
    <xdr:to>
      <xdr:col>0</xdr:col>
      <xdr:colOff>3492360</xdr:colOff>
      <xdr:row>75</xdr:row>
      <xdr:rowOff>4156560</xdr:rowOff>
    </xdr:to>
    <xdr:pic>
      <xdr:nvPicPr>
        <xdr:cNvPr id="9" name="Obraz 21" descr=""/>
        <xdr:cNvPicPr/>
      </xdr:nvPicPr>
      <xdr:blipFill>
        <a:blip r:embed="rId10"/>
        <a:stretch/>
      </xdr:blipFill>
      <xdr:spPr>
        <a:xfrm>
          <a:off x="2238480" y="194105880"/>
          <a:ext cx="1253880" cy="1791360"/>
        </a:xfrm>
        <a:prstGeom prst="rect">
          <a:avLst/>
        </a:prstGeom>
        <a:ln w="0">
          <a:noFill/>
        </a:ln>
      </xdr:spPr>
    </xdr:pic>
    <xdr:clientData/>
  </xdr:twoCellAnchor>
  <xdr:twoCellAnchor editAs="oneCell">
    <xdr:from>
      <xdr:col>0</xdr:col>
      <xdr:colOff>2206800</xdr:colOff>
      <xdr:row>71</xdr:row>
      <xdr:rowOff>2333520</xdr:rowOff>
    </xdr:from>
    <xdr:to>
      <xdr:col>0</xdr:col>
      <xdr:colOff>3444840</xdr:colOff>
      <xdr:row>71</xdr:row>
      <xdr:rowOff>4371120</xdr:rowOff>
    </xdr:to>
    <xdr:pic>
      <xdr:nvPicPr>
        <xdr:cNvPr id="10" name="Obraz 22" descr=""/>
        <xdr:cNvPicPr/>
      </xdr:nvPicPr>
      <xdr:blipFill>
        <a:blip r:embed="rId11"/>
        <a:stretch/>
      </xdr:blipFill>
      <xdr:spPr>
        <a:xfrm>
          <a:off x="2206800" y="176452920"/>
          <a:ext cx="1238040" cy="2037600"/>
        </a:xfrm>
        <a:prstGeom prst="rect">
          <a:avLst/>
        </a:prstGeom>
        <a:ln w="0">
          <a:noFill/>
        </a:ln>
      </xdr:spPr>
    </xdr:pic>
    <xdr:clientData/>
  </xdr:twoCellAnchor>
  <xdr:twoCellAnchor editAs="oneCell">
    <xdr:from>
      <xdr:col>0</xdr:col>
      <xdr:colOff>1486080</xdr:colOff>
      <xdr:row>15</xdr:row>
      <xdr:rowOff>1847880</xdr:rowOff>
    </xdr:from>
    <xdr:to>
      <xdr:col>0</xdr:col>
      <xdr:colOff>3192840</xdr:colOff>
      <xdr:row>16</xdr:row>
      <xdr:rowOff>380520</xdr:rowOff>
    </xdr:to>
    <xdr:pic>
      <xdr:nvPicPr>
        <xdr:cNvPr id="11" name="Obraz 12" descr=""/>
        <xdr:cNvPicPr/>
      </xdr:nvPicPr>
      <xdr:blipFill>
        <a:blip r:embed="rId12"/>
        <a:stretch/>
      </xdr:blipFill>
      <xdr:spPr>
        <a:xfrm>
          <a:off x="1486080" y="33276240"/>
          <a:ext cx="1706760" cy="37238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2</xdr:row>
      <xdr:rowOff>0</xdr:rowOff>
    </xdr:from>
    <xdr:to>
      <xdr:col>1</xdr:col>
      <xdr:colOff>495000</xdr:colOff>
      <xdr:row>2</xdr:row>
      <xdr:rowOff>0</xdr:rowOff>
    </xdr:to>
    <xdr:pic>
      <xdr:nvPicPr>
        <xdr:cNvPr id="12" name="Obraz 3" descr=""/>
        <xdr:cNvPicPr/>
      </xdr:nvPicPr>
      <xdr:blipFill>
        <a:blip r:embed="rId1"/>
        <a:stretch/>
      </xdr:blipFill>
      <xdr:spPr>
        <a:xfrm>
          <a:off x="3927240" y="1037880"/>
          <a:ext cx="495000" cy="0"/>
        </a:xfrm>
        <a:prstGeom prst="rect">
          <a:avLst/>
        </a:prstGeom>
        <a:ln w="0">
          <a:noFill/>
        </a:ln>
      </xdr:spPr>
    </xdr:pic>
    <xdr:clientData/>
  </xdr:twoCellAnchor>
  <xdr:twoCellAnchor editAs="oneCell">
    <xdr:from>
      <xdr:col>1</xdr:col>
      <xdr:colOff>0</xdr:colOff>
      <xdr:row>2</xdr:row>
      <xdr:rowOff>0</xdr:rowOff>
    </xdr:from>
    <xdr:to>
      <xdr:col>1</xdr:col>
      <xdr:colOff>479880</xdr:colOff>
      <xdr:row>2</xdr:row>
      <xdr:rowOff>0</xdr:rowOff>
    </xdr:to>
    <xdr:pic>
      <xdr:nvPicPr>
        <xdr:cNvPr id="13" name="Obraz 3" descr=""/>
        <xdr:cNvPicPr/>
      </xdr:nvPicPr>
      <xdr:blipFill>
        <a:blip r:embed="rId2"/>
        <a:stretch/>
      </xdr:blipFill>
      <xdr:spPr>
        <a:xfrm>
          <a:off x="3927240" y="1037880"/>
          <a:ext cx="479880" cy="0"/>
        </a:xfrm>
        <a:prstGeom prst="rect">
          <a:avLst/>
        </a:prstGeom>
        <a:ln w="0">
          <a:noFill/>
        </a:ln>
      </xdr:spPr>
    </xdr:pic>
    <xdr:clientData/>
  </xdr:twoCellAnchor>
  <xdr:twoCellAnchor editAs="oneCell">
    <xdr:from>
      <xdr:col>0</xdr:col>
      <xdr:colOff>2654280</xdr:colOff>
      <xdr:row>222</xdr:row>
      <xdr:rowOff>698400</xdr:rowOff>
    </xdr:from>
    <xdr:to>
      <xdr:col>0</xdr:col>
      <xdr:colOff>3626280</xdr:colOff>
      <xdr:row>222</xdr:row>
      <xdr:rowOff>2122920</xdr:rowOff>
    </xdr:to>
    <xdr:pic>
      <xdr:nvPicPr>
        <xdr:cNvPr id="14" name="Obraz 3" descr=""/>
        <xdr:cNvPicPr/>
      </xdr:nvPicPr>
      <xdr:blipFill>
        <a:blip r:embed="rId3"/>
        <a:stretch/>
      </xdr:blipFill>
      <xdr:spPr>
        <a:xfrm>
          <a:off x="2654280" y="533021400"/>
          <a:ext cx="972000" cy="1424520"/>
        </a:xfrm>
        <a:prstGeom prst="rect">
          <a:avLst/>
        </a:prstGeom>
        <a:ln w="0">
          <a:noFill/>
        </a:ln>
      </xdr:spPr>
    </xdr:pic>
    <xdr:clientData/>
  </xdr:twoCellAnchor>
  <xdr:twoCellAnchor editAs="oneCell">
    <xdr:from>
      <xdr:col>0</xdr:col>
      <xdr:colOff>2070000</xdr:colOff>
      <xdr:row>223</xdr:row>
      <xdr:rowOff>1054080</xdr:rowOff>
    </xdr:from>
    <xdr:to>
      <xdr:col>0</xdr:col>
      <xdr:colOff>3710160</xdr:colOff>
      <xdr:row>223</xdr:row>
      <xdr:rowOff>2191680</xdr:rowOff>
    </xdr:to>
    <xdr:pic>
      <xdr:nvPicPr>
        <xdr:cNvPr id="15" name="Obraz 4" descr=""/>
        <xdr:cNvPicPr/>
      </xdr:nvPicPr>
      <xdr:blipFill>
        <a:blip r:embed="rId4"/>
        <a:stretch/>
      </xdr:blipFill>
      <xdr:spPr>
        <a:xfrm>
          <a:off x="2070000" y="535663080"/>
          <a:ext cx="1640160" cy="1137600"/>
        </a:xfrm>
        <a:prstGeom prst="rect">
          <a:avLst/>
        </a:prstGeom>
        <a:ln w="0">
          <a:noFill/>
        </a:ln>
      </xdr:spPr>
    </xdr:pic>
    <xdr:clientData/>
  </xdr:twoCellAnchor>
  <xdr:twoCellAnchor editAs="oneCell">
    <xdr:from>
      <xdr:col>0</xdr:col>
      <xdr:colOff>2184480</xdr:colOff>
      <xdr:row>195</xdr:row>
      <xdr:rowOff>368280</xdr:rowOff>
    </xdr:from>
    <xdr:to>
      <xdr:col>0</xdr:col>
      <xdr:colOff>3514320</xdr:colOff>
      <xdr:row>195</xdr:row>
      <xdr:rowOff>1861560</xdr:rowOff>
    </xdr:to>
    <xdr:pic>
      <xdr:nvPicPr>
        <xdr:cNvPr id="16" name="Obraz 7" descr=""/>
        <xdr:cNvPicPr/>
      </xdr:nvPicPr>
      <xdr:blipFill>
        <a:blip r:embed="rId5"/>
        <a:stretch/>
      </xdr:blipFill>
      <xdr:spPr>
        <a:xfrm>
          <a:off x="2184480" y="496153080"/>
          <a:ext cx="1329840" cy="1493280"/>
        </a:xfrm>
        <a:prstGeom prst="rect">
          <a:avLst/>
        </a:prstGeom>
        <a:ln w="0">
          <a:noFill/>
        </a:ln>
      </xdr:spPr>
    </xdr:pic>
    <xdr:clientData/>
  </xdr:twoCellAnchor>
  <xdr:twoCellAnchor editAs="oneCell">
    <xdr:from>
      <xdr:col>0</xdr:col>
      <xdr:colOff>2286360</xdr:colOff>
      <xdr:row>218</xdr:row>
      <xdr:rowOff>304920</xdr:rowOff>
    </xdr:from>
    <xdr:to>
      <xdr:col>0</xdr:col>
      <xdr:colOff>3552480</xdr:colOff>
      <xdr:row>218</xdr:row>
      <xdr:rowOff>1424880</xdr:rowOff>
    </xdr:to>
    <xdr:pic>
      <xdr:nvPicPr>
        <xdr:cNvPr id="17" name="Obraz 10" descr=""/>
        <xdr:cNvPicPr/>
      </xdr:nvPicPr>
      <xdr:blipFill>
        <a:blip r:embed="rId6">
          <a:extLst>
            <a:ext uri="{BEBA8EAE-BF5A-486C-A8C5-ECC9F3942E4B}">
              <a14:imgProps xmlns:a14="http://schemas.microsoft.com/office/drawing/2010/main">
                <a14:imgLayer r:embed="rId7">
                  <a14:imgEffect>
                    <a14:saturation sat="33000"/>
                  </a14:imgEffect>
                </a14:imgLayer>
              </a14:imgProps>
            </a:ext>
          </a:extLst>
        </a:blip>
        <a:stretch/>
      </xdr:blipFill>
      <xdr:spPr>
        <a:xfrm flipH="1">
          <a:off x="2286360" y="528351120"/>
          <a:ext cx="1266120" cy="1119960"/>
        </a:xfrm>
        <a:prstGeom prst="rect">
          <a:avLst/>
        </a:prstGeom>
        <a:ln w="0">
          <a:noFill/>
        </a:ln>
      </xdr:spPr>
    </xdr:pic>
    <xdr:clientData/>
  </xdr:twoCellAnchor>
  <xdr:twoCellAnchor editAs="oneCell">
    <xdr:from>
      <xdr:col>0</xdr:col>
      <xdr:colOff>2565720</xdr:colOff>
      <xdr:row>219</xdr:row>
      <xdr:rowOff>383040</xdr:rowOff>
    </xdr:from>
    <xdr:to>
      <xdr:col>0</xdr:col>
      <xdr:colOff>3441600</xdr:colOff>
      <xdr:row>219</xdr:row>
      <xdr:rowOff>1157760</xdr:rowOff>
    </xdr:to>
    <xdr:pic>
      <xdr:nvPicPr>
        <xdr:cNvPr id="18" name="Obraz 11" descr=""/>
        <xdr:cNvPicPr/>
      </xdr:nvPicPr>
      <xdr:blipFill>
        <a:blip r:embed="rId8">
          <a:extLst>
            <a:ext uri="{BEBA8EAE-BF5A-486C-A8C5-ECC9F3942E4B}">
              <a14:imgProps xmlns:a14="http://schemas.microsoft.com/office/drawing/2010/main">
                <a14:imgLayer r:embed="rId9">
                  <a14:imgEffect>
                    <a14:saturation sat="33000"/>
                  </a14:imgEffect>
                </a14:imgLayer>
              </a14:imgProps>
            </a:ext>
          </a:extLst>
        </a:blip>
        <a:stretch/>
      </xdr:blipFill>
      <xdr:spPr>
        <a:xfrm flipH="1">
          <a:off x="2565720" y="530250480"/>
          <a:ext cx="875880" cy="774720"/>
        </a:xfrm>
        <a:prstGeom prst="rect">
          <a:avLst/>
        </a:prstGeom>
        <a:ln w="0">
          <a:noFill/>
        </a:ln>
      </xdr:spPr>
    </xdr:pic>
    <xdr:clientData/>
  </xdr:twoCellAnchor>
  <xdr:twoCellAnchor editAs="oneCell">
    <xdr:from>
      <xdr:col>0</xdr:col>
      <xdr:colOff>2328120</xdr:colOff>
      <xdr:row>186</xdr:row>
      <xdr:rowOff>936720</xdr:rowOff>
    </xdr:from>
    <xdr:to>
      <xdr:col>0</xdr:col>
      <xdr:colOff>3621600</xdr:colOff>
      <xdr:row>186</xdr:row>
      <xdr:rowOff>2097000</xdr:rowOff>
    </xdr:to>
    <xdr:pic>
      <xdr:nvPicPr>
        <xdr:cNvPr id="19" name="Obraz 12" descr=""/>
        <xdr:cNvPicPr/>
      </xdr:nvPicPr>
      <xdr:blipFill>
        <a:blip r:embed="rId10"/>
        <a:stretch/>
      </xdr:blipFill>
      <xdr:spPr>
        <a:xfrm flipH="1">
          <a:off x="2328120" y="482413320"/>
          <a:ext cx="1293480" cy="1160280"/>
        </a:xfrm>
        <a:prstGeom prst="rect">
          <a:avLst/>
        </a:prstGeom>
        <a:ln w="0">
          <a:noFill/>
        </a:ln>
      </xdr:spPr>
    </xdr:pic>
    <xdr:clientData/>
  </xdr:twoCellAnchor>
  <xdr:twoCellAnchor editAs="oneCell">
    <xdr:from>
      <xdr:col>0</xdr:col>
      <xdr:colOff>2096640</xdr:colOff>
      <xdr:row>185</xdr:row>
      <xdr:rowOff>365760</xdr:rowOff>
    </xdr:from>
    <xdr:to>
      <xdr:col>0</xdr:col>
      <xdr:colOff>3655080</xdr:colOff>
      <xdr:row>185</xdr:row>
      <xdr:rowOff>2104200</xdr:rowOff>
    </xdr:to>
    <xdr:pic>
      <xdr:nvPicPr>
        <xdr:cNvPr id="20" name="Obraz 13" descr=""/>
        <xdr:cNvPicPr/>
      </xdr:nvPicPr>
      <xdr:blipFill>
        <a:blip r:embed="rId11"/>
        <a:stretch/>
      </xdr:blipFill>
      <xdr:spPr>
        <a:xfrm rot="10800000">
          <a:off x="2096280" y="479641680"/>
          <a:ext cx="1558440" cy="1738440"/>
        </a:xfrm>
        <a:prstGeom prst="rect">
          <a:avLst/>
        </a:prstGeom>
        <a:ln w="0">
          <a:noFill/>
        </a:ln>
      </xdr:spPr>
    </xdr:pic>
    <xdr:clientData/>
  </xdr:twoCellAnchor>
  <xdr:twoCellAnchor editAs="oneCell">
    <xdr:from>
      <xdr:col>0</xdr:col>
      <xdr:colOff>2044800</xdr:colOff>
      <xdr:row>232</xdr:row>
      <xdr:rowOff>863640</xdr:rowOff>
    </xdr:from>
    <xdr:to>
      <xdr:col>0</xdr:col>
      <xdr:colOff>3607920</xdr:colOff>
      <xdr:row>232</xdr:row>
      <xdr:rowOff>2488680</xdr:rowOff>
    </xdr:to>
    <xdr:pic>
      <xdr:nvPicPr>
        <xdr:cNvPr id="21" name="Obraz 15" descr=""/>
        <xdr:cNvPicPr/>
      </xdr:nvPicPr>
      <xdr:blipFill>
        <a:blip r:embed="rId12"/>
        <a:stretch/>
      </xdr:blipFill>
      <xdr:spPr>
        <a:xfrm>
          <a:off x="2044800" y="547047360"/>
          <a:ext cx="1563120" cy="1625040"/>
        </a:xfrm>
        <a:prstGeom prst="rect">
          <a:avLst/>
        </a:prstGeom>
        <a:ln w="0">
          <a:noFill/>
        </a:ln>
      </xdr:spPr>
    </xdr:pic>
    <xdr:clientData/>
  </xdr:twoCellAnchor>
  <xdr:twoCellAnchor editAs="oneCell">
    <xdr:from>
      <xdr:col>0</xdr:col>
      <xdr:colOff>1930320</xdr:colOff>
      <xdr:row>233</xdr:row>
      <xdr:rowOff>1245240</xdr:rowOff>
    </xdr:from>
    <xdr:to>
      <xdr:col>0</xdr:col>
      <xdr:colOff>3593520</xdr:colOff>
      <xdr:row>233</xdr:row>
      <xdr:rowOff>2377080</xdr:rowOff>
    </xdr:to>
    <xdr:pic>
      <xdr:nvPicPr>
        <xdr:cNvPr id="22" name="Obraz 16" descr=""/>
        <xdr:cNvPicPr/>
      </xdr:nvPicPr>
      <xdr:blipFill>
        <a:blip r:embed="rId13"/>
        <a:stretch/>
      </xdr:blipFill>
      <xdr:spPr>
        <a:xfrm>
          <a:off x="1930320" y="550027440"/>
          <a:ext cx="1663200" cy="1131840"/>
        </a:xfrm>
        <a:prstGeom prst="rect">
          <a:avLst/>
        </a:prstGeom>
        <a:ln w="0">
          <a:noFill/>
        </a:ln>
      </xdr:spPr>
    </xdr:pic>
    <xdr:clientData/>
  </xdr:twoCellAnchor>
  <xdr:twoCellAnchor editAs="oneCell">
    <xdr:from>
      <xdr:col>0</xdr:col>
      <xdr:colOff>1955880</xdr:colOff>
      <xdr:row>234</xdr:row>
      <xdr:rowOff>888840</xdr:rowOff>
    </xdr:from>
    <xdr:to>
      <xdr:col>0</xdr:col>
      <xdr:colOff>3581280</xdr:colOff>
      <xdr:row>234</xdr:row>
      <xdr:rowOff>2512080</xdr:rowOff>
    </xdr:to>
    <xdr:pic>
      <xdr:nvPicPr>
        <xdr:cNvPr id="23" name="Obraz 17" descr=""/>
        <xdr:cNvPicPr/>
      </xdr:nvPicPr>
      <xdr:blipFill>
        <a:blip r:embed="rId14"/>
        <a:stretch/>
      </xdr:blipFill>
      <xdr:spPr>
        <a:xfrm>
          <a:off x="1955880" y="552269160"/>
          <a:ext cx="1625400" cy="1623240"/>
        </a:xfrm>
        <a:prstGeom prst="rect">
          <a:avLst/>
        </a:prstGeom>
        <a:ln w="0">
          <a:noFill/>
        </a:ln>
      </xdr:spPr>
    </xdr:pic>
    <xdr:clientData/>
  </xdr:twoCellAnchor>
  <xdr:twoCellAnchor editAs="oneCell">
    <xdr:from>
      <xdr:col>0</xdr:col>
      <xdr:colOff>2019240</xdr:colOff>
      <xdr:row>235</xdr:row>
      <xdr:rowOff>1416600</xdr:rowOff>
    </xdr:from>
    <xdr:to>
      <xdr:col>0</xdr:col>
      <xdr:colOff>3530160</xdr:colOff>
      <xdr:row>235</xdr:row>
      <xdr:rowOff>2371680</xdr:rowOff>
    </xdr:to>
    <xdr:pic>
      <xdr:nvPicPr>
        <xdr:cNvPr id="24" name="Obraz 18" descr=""/>
        <xdr:cNvPicPr/>
      </xdr:nvPicPr>
      <xdr:blipFill>
        <a:blip r:embed="rId15"/>
        <a:stretch/>
      </xdr:blipFill>
      <xdr:spPr>
        <a:xfrm>
          <a:off x="2019240" y="555395400"/>
          <a:ext cx="1510920" cy="955080"/>
        </a:xfrm>
        <a:prstGeom prst="rect">
          <a:avLst/>
        </a:prstGeom>
        <a:ln w="0">
          <a:noFill/>
        </a:ln>
      </xdr:spPr>
    </xdr:pic>
    <xdr:clientData/>
  </xdr:twoCellAnchor>
  <xdr:twoCellAnchor editAs="oneCell">
    <xdr:from>
      <xdr:col>0</xdr:col>
      <xdr:colOff>1930320</xdr:colOff>
      <xdr:row>236</xdr:row>
      <xdr:rowOff>939960</xdr:rowOff>
    </xdr:from>
    <xdr:to>
      <xdr:col>0</xdr:col>
      <xdr:colOff>3617640</xdr:colOff>
      <xdr:row>236</xdr:row>
      <xdr:rowOff>2489040</xdr:rowOff>
    </xdr:to>
    <xdr:pic>
      <xdr:nvPicPr>
        <xdr:cNvPr id="25" name="Obraz 19" descr=""/>
        <xdr:cNvPicPr/>
      </xdr:nvPicPr>
      <xdr:blipFill>
        <a:blip r:embed="rId16"/>
        <a:stretch/>
      </xdr:blipFill>
      <xdr:spPr>
        <a:xfrm>
          <a:off x="1930320" y="557517240"/>
          <a:ext cx="1687320" cy="1549080"/>
        </a:xfrm>
        <a:prstGeom prst="rect">
          <a:avLst/>
        </a:prstGeom>
        <a:ln w="0">
          <a:noFill/>
        </a:ln>
      </xdr:spPr>
    </xdr:pic>
    <xdr:clientData/>
  </xdr:twoCellAnchor>
  <xdr:twoCellAnchor editAs="oneCell">
    <xdr:from>
      <xdr:col>0</xdr:col>
      <xdr:colOff>1816200</xdr:colOff>
      <xdr:row>237</xdr:row>
      <xdr:rowOff>1219320</xdr:rowOff>
    </xdr:from>
    <xdr:to>
      <xdr:col>0</xdr:col>
      <xdr:colOff>3575160</xdr:colOff>
      <xdr:row>237</xdr:row>
      <xdr:rowOff>2193840</xdr:rowOff>
    </xdr:to>
    <xdr:pic>
      <xdr:nvPicPr>
        <xdr:cNvPr id="26" name="Obraz 20" descr=""/>
        <xdr:cNvPicPr/>
      </xdr:nvPicPr>
      <xdr:blipFill>
        <a:blip r:embed="rId17"/>
        <a:stretch/>
      </xdr:blipFill>
      <xdr:spPr>
        <a:xfrm>
          <a:off x="1816200" y="560395080"/>
          <a:ext cx="1758960" cy="974520"/>
        </a:xfrm>
        <a:prstGeom prst="rect">
          <a:avLst/>
        </a:prstGeom>
        <a:ln w="0">
          <a:noFill/>
        </a:ln>
      </xdr:spPr>
    </xdr:pic>
    <xdr:clientData/>
  </xdr:twoCellAnchor>
  <xdr:twoCellAnchor editAs="oneCell">
    <xdr:from>
      <xdr:col>0</xdr:col>
      <xdr:colOff>881280</xdr:colOff>
      <xdr:row>238</xdr:row>
      <xdr:rowOff>1117440</xdr:rowOff>
    </xdr:from>
    <xdr:to>
      <xdr:col>0</xdr:col>
      <xdr:colOff>3672360</xdr:colOff>
      <xdr:row>238</xdr:row>
      <xdr:rowOff>2298240</xdr:rowOff>
    </xdr:to>
    <xdr:pic>
      <xdr:nvPicPr>
        <xdr:cNvPr id="27" name="Obraz 22" descr=""/>
        <xdr:cNvPicPr/>
      </xdr:nvPicPr>
      <xdr:blipFill>
        <a:blip r:embed="rId18"/>
        <a:stretch/>
      </xdr:blipFill>
      <xdr:spPr>
        <a:xfrm>
          <a:off x="881280" y="562891680"/>
          <a:ext cx="2791080" cy="1180800"/>
        </a:xfrm>
        <a:prstGeom prst="rect">
          <a:avLst/>
        </a:prstGeom>
        <a:ln w="0">
          <a:noFill/>
        </a:ln>
      </xdr:spPr>
    </xdr:pic>
    <xdr:clientData/>
  </xdr:twoCellAnchor>
  <xdr:twoCellAnchor editAs="oneCell">
    <xdr:from>
      <xdr:col>0</xdr:col>
      <xdr:colOff>1612800</xdr:colOff>
      <xdr:row>241</xdr:row>
      <xdr:rowOff>1365120</xdr:rowOff>
    </xdr:from>
    <xdr:to>
      <xdr:col>0</xdr:col>
      <xdr:colOff>3380040</xdr:colOff>
      <xdr:row>242</xdr:row>
      <xdr:rowOff>1342440</xdr:rowOff>
    </xdr:to>
    <xdr:pic>
      <xdr:nvPicPr>
        <xdr:cNvPr id="28" name="Obraz 27" descr=""/>
        <xdr:cNvPicPr/>
      </xdr:nvPicPr>
      <xdr:blipFill>
        <a:blip r:embed="rId19"/>
        <a:stretch/>
      </xdr:blipFill>
      <xdr:spPr>
        <a:xfrm>
          <a:off x="1612800" y="566372160"/>
          <a:ext cx="1767240" cy="1682280"/>
        </a:xfrm>
        <a:prstGeom prst="rect">
          <a:avLst/>
        </a:prstGeom>
        <a:ln w="0">
          <a:noFill/>
        </a:ln>
      </xdr:spPr>
    </xdr:pic>
    <xdr:clientData/>
  </xdr:twoCellAnchor>
  <xdr:twoCellAnchor editAs="oneCell">
    <xdr:from>
      <xdr:col>0</xdr:col>
      <xdr:colOff>1635120</xdr:colOff>
      <xdr:row>249</xdr:row>
      <xdr:rowOff>1413000</xdr:rowOff>
    </xdr:from>
    <xdr:to>
      <xdr:col>0</xdr:col>
      <xdr:colOff>3396960</xdr:colOff>
      <xdr:row>250</xdr:row>
      <xdr:rowOff>1411560</xdr:rowOff>
    </xdr:to>
    <xdr:pic>
      <xdr:nvPicPr>
        <xdr:cNvPr id="29" name="Obraz 28" descr=""/>
        <xdr:cNvPicPr/>
      </xdr:nvPicPr>
      <xdr:blipFill>
        <a:blip r:embed="rId20"/>
        <a:stretch/>
      </xdr:blipFill>
      <xdr:spPr>
        <a:xfrm>
          <a:off x="1635120" y="580040640"/>
          <a:ext cx="1761840" cy="1694160"/>
        </a:xfrm>
        <a:prstGeom prst="rect">
          <a:avLst/>
        </a:prstGeom>
        <a:ln w="0">
          <a:noFill/>
        </a:ln>
      </xdr:spPr>
    </xdr:pic>
    <xdr:clientData/>
  </xdr:twoCellAnchor>
  <xdr:twoCellAnchor editAs="oneCell">
    <xdr:from>
      <xdr:col>0</xdr:col>
      <xdr:colOff>2392560</xdr:colOff>
      <xdr:row>224</xdr:row>
      <xdr:rowOff>786240</xdr:rowOff>
    </xdr:from>
    <xdr:to>
      <xdr:col>0</xdr:col>
      <xdr:colOff>3468600</xdr:colOff>
      <xdr:row>224</xdr:row>
      <xdr:rowOff>1851840</xdr:rowOff>
    </xdr:to>
    <xdr:pic>
      <xdr:nvPicPr>
        <xdr:cNvPr id="30" name="Obraz 24" descr=""/>
        <xdr:cNvPicPr/>
      </xdr:nvPicPr>
      <xdr:blipFill>
        <a:blip r:embed="rId21">
          <a:extLst>
            <a:ext uri="{BEBA8EAE-BF5A-486C-A8C5-ECC9F3942E4B}">
              <a14:imgProps xmlns:a14="http://schemas.microsoft.com/office/drawing/2010/main">
                <a14:imgLayer r:embed="rId22">
                  <a14:imgEffect>
                    <a14:brightnessContrast bright="40000" contrast="20000"/>
                  </a14:imgEffect>
                </a14:imgLayer>
              </a14:imgProps>
            </a:ext>
          </a:extLst>
        </a:blip>
        <a:stretch/>
      </xdr:blipFill>
      <xdr:spPr>
        <a:xfrm rot="12020400">
          <a:off x="2392200" y="537680880"/>
          <a:ext cx="1076040" cy="1065600"/>
        </a:xfrm>
        <a:prstGeom prst="rect">
          <a:avLst/>
        </a:prstGeom>
        <a:ln w="0">
          <a:noFill/>
        </a:ln>
      </xdr:spPr>
    </xdr:pic>
    <xdr:clientData/>
  </xdr:twoCellAnchor>
  <xdr:twoCellAnchor editAs="oneCell">
    <xdr:from>
      <xdr:col>0</xdr:col>
      <xdr:colOff>1994760</xdr:colOff>
      <xdr:row>225</xdr:row>
      <xdr:rowOff>558720</xdr:rowOff>
    </xdr:from>
    <xdr:to>
      <xdr:col>0</xdr:col>
      <xdr:colOff>3427920</xdr:colOff>
      <xdr:row>225</xdr:row>
      <xdr:rowOff>2006640</xdr:rowOff>
    </xdr:to>
    <xdr:pic>
      <xdr:nvPicPr>
        <xdr:cNvPr id="31" name="Obraz 25" descr=""/>
        <xdr:cNvPicPr/>
      </xdr:nvPicPr>
      <xdr:blipFill>
        <a:blip r:embed="rId23">
          <a:extLst>
            <a:ext uri="{BEBA8EAE-BF5A-486C-A8C5-ECC9F3942E4B}">
              <a14:imgProps xmlns:a14="http://schemas.microsoft.com/office/drawing/2010/main">
                <a14:imgLayer r:embed="rId24">
                  <a14:imgEffect>
                    <a14:brightnessContrast bright="20000" contrast="40000"/>
                  </a14:imgEffect>
                </a14:imgLayer>
              </a14:imgProps>
            </a:ext>
          </a:extLst>
        </a:blip>
        <a:stretch/>
      </xdr:blipFill>
      <xdr:spPr>
        <a:xfrm rot="17376600">
          <a:off x="1986840" y="539746920"/>
          <a:ext cx="1447920" cy="1433160"/>
        </a:xfrm>
        <a:prstGeom prst="rect">
          <a:avLst/>
        </a:prstGeom>
        <a:ln w="0">
          <a:noFill/>
        </a:ln>
      </xdr:spPr>
    </xdr:pic>
    <xdr:clientData/>
  </xdr:twoCellAnchor>
  <xdr:twoCellAnchor editAs="oneCell">
    <xdr:from>
      <xdr:col>0</xdr:col>
      <xdr:colOff>2127240</xdr:colOff>
      <xdr:row>212</xdr:row>
      <xdr:rowOff>270000</xdr:rowOff>
    </xdr:from>
    <xdr:to>
      <xdr:col>0</xdr:col>
      <xdr:colOff>3565080</xdr:colOff>
      <xdr:row>212</xdr:row>
      <xdr:rowOff>961920</xdr:rowOff>
    </xdr:to>
    <xdr:pic>
      <xdr:nvPicPr>
        <xdr:cNvPr id="32" name="Obraz 26" descr=""/>
        <xdr:cNvPicPr/>
      </xdr:nvPicPr>
      <xdr:blipFill>
        <a:blip r:embed="rId25"/>
        <a:stretch/>
      </xdr:blipFill>
      <xdr:spPr>
        <a:xfrm>
          <a:off x="2127240" y="518333760"/>
          <a:ext cx="1437840" cy="691920"/>
        </a:xfrm>
        <a:prstGeom prst="rect">
          <a:avLst/>
        </a:prstGeom>
        <a:ln w="0">
          <a:noFill/>
        </a:ln>
      </xdr:spPr>
    </xdr:pic>
    <xdr:clientData/>
  </xdr:twoCellAnchor>
  <xdr:twoCellAnchor editAs="oneCell">
    <xdr:from>
      <xdr:col>0</xdr:col>
      <xdr:colOff>2095560</xdr:colOff>
      <xdr:row>211</xdr:row>
      <xdr:rowOff>380880</xdr:rowOff>
    </xdr:from>
    <xdr:to>
      <xdr:col>0</xdr:col>
      <xdr:colOff>3533400</xdr:colOff>
      <xdr:row>211</xdr:row>
      <xdr:rowOff>1072800</xdr:rowOff>
    </xdr:to>
    <xdr:pic>
      <xdr:nvPicPr>
        <xdr:cNvPr id="33" name="Obraz 32" descr=""/>
        <xdr:cNvPicPr/>
      </xdr:nvPicPr>
      <xdr:blipFill>
        <a:blip r:embed="rId26"/>
        <a:stretch/>
      </xdr:blipFill>
      <xdr:spPr>
        <a:xfrm>
          <a:off x="2095560" y="517273200"/>
          <a:ext cx="1437840" cy="691920"/>
        </a:xfrm>
        <a:prstGeom prst="rect">
          <a:avLst/>
        </a:prstGeom>
        <a:ln w="0">
          <a:noFill/>
        </a:ln>
      </xdr:spPr>
    </xdr:pic>
    <xdr:clientData/>
  </xdr:twoCellAnchor>
  <xdr:twoCellAnchor editAs="oneCell">
    <xdr:from>
      <xdr:col>0</xdr:col>
      <xdr:colOff>2270520</xdr:colOff>
      <xdr:row>209</xdr:row>
      <xdr:rowOff>161640</xdr:rowOff>
    </xdr:from>
    <xdr:to>
      <xdr:col>0</xdr:col>
      <xdr:colOff>3508560</xdr:colOff>
      <xdr:row>209</xdr:row>
      <xdr:rowOff>1041840</xdr:rowOff>
    </xdr:to>
    <xdr:pic>
      <xdr:nvPicPr>
        <xdr:cNvPr id="34" name="Obraz 33" descr=""/>
        <xdr:cNvPicPr/>
      </xdr:nvPicPr>
      <xdr:blipFill>
        <a:blip r:embed="rId27"/>
        <a:stretch/>
      </xdr:blipFill>
      <xdr:spPr>
        <a:xfrm rot="10800000">
          <a:off x="2270160" y="514710360"/>
          <a:ext cx="1238040" cy="880200"/>
        </a:xfrm>
        <a:prstGeom prst="rect">
          <a:avLst/>
        </a:prstGeom>
        <a:ln w="0">
          <a:noFill/>
        </a:ln>
      </xdr:spPr>
    </xdr:pic>
    <xdr:clientData/>
  </xdr:twoCellAnchor>
  <xdr:twoCellAnchor editAs="oneCell">
    <xdr:from>
      <xdr:col>0</xdr:col>
      <xdr:colOff>2190960</xdr:colOff>
      <xdr:row>210</xdr:row>
      <xdr:rowOff>63360</xdr:rowOff>
    </xdr:from>
    <xdr:to>
      <xdr:col>0</xdr:col>
      <xdr:colOff>3619440</xdr:colOff>
      <xdr:row>210</xdr:row>
      <xdr:rowOff>1076760</xdr:rowOff>
    </xdr:to>
    <xdr:pic>
      <xdr:nvPicPr>
        <xdr:cNvPr id="35" name="Obraz 34" descr=""/>
        <xdr:cNvPicPr/>
      </xdr:nvPicPr>
      <xdr:blipFill>
        <a:blip r:embed="rId28"/>
        <a:stretch/>
      </xdr:blipFill>
      <xdr:spPr>
        <a:xfrm rot="10800000">
          <a:off x="2190960" y="515783880"/>
          <a:ext cx="1428480" cy="1013400"/>
        </a:xfrm>
        <a:prstGeom prst="rect">
          <a:avLst/>
        </a:prstGeom>
        <a:ln w="0">
          <a:noFill/>
        </a:ln>
      </xdr:spPr>
    </xdr:pic>
    <xdr:clientData/>
  </xdr:twoCellAnchor>
  <xdr:twoCellAnchor editAs="oneCell">
    <xdr:from>
      <xdr:col>0</xdr:col>
      <xdr:colOff>1915560</xdr:colOff>
      <xdr:row>228</xdr:row>
      <xdr:rowOff>380880</xdr:rowOff>
    </xdr:from>
    <xdr:to>
      <xdr:col>0</xdr:col>
      <xdr:colOff>3626640</xdr:colOff>
      <xdr:row>228</xdr:row>
      <xdr:rowOff>1437840</xdr:rowOff>
    </xdr:to>
    <xdr:pic>
      <xdr:nvPicPr>
        <xdr:cNvPr id="36" name="Obraz 36" descr=""/>
        <xdr:cNvPicPr/>
      </xdr:nvPicPr>
      <xdr:blipFill>
        <a:blip r:embed="rId29"/>
        <a:stretch/>
      </xdr:blipFill>
      <xdr:spPr>
        <a:xfrm>
          <a:off x="1915560" y="542482200"/>
          <a:ext cx="1711080" cy="1056960"/>
        </a:xfrm>
        <a:prstGeom prst="rect">
          <a:avLst/>
        </a:prstGeom>
        <a:ln w="0">
          <a:noFill/>
        </a:ln>
      </xdr:spPr>
    </xdr:pic>
    <xdr:clientData/>
  </xdr:twoCellAnchor>
  <xdr:twoCellAnchor editAs="oneCell">
    <xdr:from>
      <xdr:col>0</xdr:col>
      <xdr:colOff>1936800</xdr:colOff>
      <xdr:row>229</xdr:row>
      <xdr:rowOff>285840</xdr:rowOff>
    </xdr:from>
    <xdr:to>
      <xdr:col>0</xdr:col>
      <xdr:colOff>3647880</xdr:colOff>
      <xdr:row>229</xdr:row>
      <xdr:rowOff>1342800</xdr:rowOff>
    </xdr:to>
    <xdr:pic>
      <xdr:nvPicPr>
        <xdr:cNvPr id="37" name="Obraz 37" descr=""/>
        <xdr:cNvPicPr/>
      </xdr:nvPicPr>
      <xdr:blipFill>
        <a:blip r:embed="rId30"/>
        <a:stretch/>
      </xdr:blipFill>
      <xdr:spPr>
        <a:xfrm>
          <a:off x="1936800" y="544111200"/>
          <a:ext cx="1711080" cy="1056960"/>
        </a:xfrm>
        <a:prstGeom prst="rect">
          <a:avLst/>
        </a:prstGeom>
        <a:ln w="0">
          <a:noFill/>
        </a:ln>
      </xdr:spPr>
    </xdr:pic>
    <xdr:clientData/>
  </xdr:twoCellAnchor>
  <xdr:twoCellAnchor editAs="oneCell">
    <xdr:from>
      <xdr:col>0</xdr:col>
      <xdr:colOff>1857240</xdr:colOff>
      <xdr:row>141</xdr:row>
      <xdr:rowOff>1291680</xdr:rowOff>
    </xdr:from>
    <xdr:to>
      <xdr:col>0</xdr:col>
      <xdr:colOff>3556080</xdr:colOff>
      <xdr:row>141</xdr:row>
      <xdr:rowOff>4237920</xdr:rowOff>
    </xdr:to>
    <xdr:pic>
      <xdr:nvPicPr>
        <xdr:cNvPr id="38" name="Obraz 38" descr=""/>
        <xdr:cNvPicPr/>
      </xdr:nvPicPr>
      <xdr:blipFill>
        <a:blip r:embed="rId31"/>
        <a:stretch/>
      </xdr:blipFill>
      <xdr:spPr>
        <a:xfrm>
          <a:off x="1857240" y="387857160"/>
          <a:ext cx="1698840" cy="2946240"/>
        </a:xfrm>
        <a:prstGeom prst="rect">
          <a:avLst/>
        </a:prstGeom>
        <a:ln w="0">
          <a:noFill/>
        </a:ln>
      </xdr:spPr>
    </xdr:pic>
    <xdr:clientData/>
  </xdr:twoCellAnchor>
  <xdr:twoCellAnchor editAs="oneCell">
    <xdr:from>
      <xdr:col>0</xdr:col>
      <xdr:colOff>1841400</xdr:colOff>
      <xdr:row>142</xdr:row>
      <xdr:rowOff>1333440</xdr:rowOff>
    </xdr:from>
    <xdr:to>
      <xdr:col>0</xdr:col>
      <xdr:colOff>3540240</xdr:colOff>
      <xdr:row>142</xdr:row>
      <xdr:rowOff>4279680</xdr:rowOff>
    </xdr:to>
    <xdr:pic>
      <xdr:nvPicPr>
        <xdr:cNvPr id="39" name="Obraz 39" descr=""/>
        <xdr:cNvPicPr/>
      </xdr:nvPicPr>
      <xdr:blipFill>
        <a:blip r:embed="rId32"/>
        <a:stretch/>
      </xdr:blipFill>
      <xdr:spPr>
        <a:xfrm>
          <a:off x="1841400" y="392185440"/>
          <a:ext cx="1698840" cy="2946240"/>
        </a:xfrm>
        <a:prstGeom prst="rect">
          <a:avLst/>
        </a:prstGeom>
        <a:ln w="0">
          <a:noFill/>
        </a:ln>
      </xdr:spPr>
    </xdr:pic>
    <xdr:clientData/>
  </xdr:twoCellAnchor>
  <xdr:twoCellAnchor editAs="oneCell">
    <xdr:from>
      <xdr:col>0</xdr:col>
      <xdr:colOff>1889280</xdr:colOff>
      <xdr:row>140</xdr:row>
      <xdr:rowOff>1333440</xdr:rowOff>
    </xdr:from>
    <xdr:to>
      <xdr:col>0</xdr:col>
      <xdr:colOff>3588120</xdr:colOff>
      <xdr:row>140</xdr:row>
      <xdr:rowOff>4279680</xdr:rowOff>
    </xdr:to>
    <xdr:pic>
      <xdr:nvPicPr>
        <xdr:cNvPr id="40" name="Obraz 40" descr=""/>
        <xdr:cNvPicPr/>
      </xdr:nvPicPr>
      <xdr:blipFill>
        <a:blip r:embed="rId33"/>
        <a:stretch/>
      </xdr:blipFill>
      <xdr:spPr>
        <a:xfrm>
          <a:off x="1889280" y="383546160"/>
          <a:ext cx="1698840" cy="2946240"/>
        </a:xfrm>
        <a:prstGeom prst="rect">
          <a:avLst/>
        </a:prstGeom>
        <a:ln w="0">
          <a:noFill/>
        </a:ln>
      </xdr:spPr>
    </xdr:pic>
    <xdr:clientData/>
  </xdr:twoCellAnchor>
  <xdr:twoCellAnchor editAs="oneCell">
    <xdr:from>
      <xdr:col>0</xdr:col>
      <xdr:colOff>1558800</xdr:colOff>
      <xdr:row>243</xdr:row>
      <xdr:rowOff>1400040</xdr:rowOff>
    </xdr:from>
    <xdr:to>
      <xdr:col>0</xdr:col>
      <xdr:colOff>3326040</xdr:colOff>
      <xdr:row>244</xdr:row>
      <xdr:rowOff>1377360</xdr:rowOff>
    </xdr:to>
    <xdr:pic>
      <xdr:nvPicPr>
        <xdr:cNvPr id="41" name="Obraz 45" descr=""/>
        <xdr:cNvPicPr/>
      </xdr:nvPicPr>
      <xdr:blipFill>
        <a:blip r:embed="rId34"/>
        <a:stretch/>
      </xdr:blipFill>
      <xdr:spPr>
        <a:xfrm>
          <a:off x="1558800" y="569817000"/>
          <a:ext cx="1767240" cy="1682280"/>
        </a:xfrm>
        <a:prstGeom prst="rect">
          <a:avLst/>
        </a:prstGeom>
        <a:ln w="0">
          <a:noFill/>
        </a:ln>
      </xdr:spPr>
    </xdr:pic>
    <xdr:clientData/>
  </xdr:twoCellAnchor>
  <xdr:twoCellAnchor editAs="oneCell">
    <xdr:from>
      <xdr:col>0</xdr:col>
      <xdr:colOff>1571760</xdr:colOff>
      <xdr:row>245</xdr:row>
      <xdr:rowOff>1508040</xdr:rowOff>
    </xdr:from>
    <xdr:to>
      <xdr:col>0</xdr:col>
      <xdr:colOff>3339000</xdr:colOff>
      <xdr:row>246</xdr:row>
      <xdr:rowOff>1485360</xdr:rowOff>
    </xdr:to>
    <xdr:pic>
      <xdr:nvPicPr>
        <xdr:cNvPr id="42" name="Obraz 46" descr=""/>
        <xdr:cNvPicPr/>
      </xdr:nvPicPr>
      <xdr:blipFill>
        <a:blip r:embed="rId35"/>
        <a:stretch/>
      </xdr:blipFill>
      <xdr:spPr>
        <a:xfrm>
          <a:off x="1571760" y="573334920"/>
          <a:ext cx="1767240" cy="1672560"/>
        </a:xfrm>
        <a:prstGeom prst="rect">
          <a:avLst/>
        </a:prstGeom>
        <a:ln w="0">
          <a:noFill/>
        </a:ln>
      </xdr:spPr>
    </xdr:pic>
    <xdr:clientData/>
  </xdr:twoCellAnchor>
  <xdr:twoCellAnchor editAs="oneCell">
    <xdr:from>
      <xdr:col>0</xdr:col>
      <xdr:colOff>1644480</xdr:colOff>
      <xdr:row>247</xdr:row>
      <xdr:rowOff>1422360</xdr:rowOff>
    </xdr:from>
    <xdr:to>
      <xdr:col>0</xdr:col>
      <xdr:colOff>3406320</xdr:colOff>
      <xdr:row>248</xdr:row>
      <xdr:rowOff>1420920</xdr:rowOff>
    </xdr:to>
    <xdr:pic>
      <xdr:nvPicPr>
        <xdr:cNvPr id="43" name="Obraz 47" descr=""/>
        <xdr:cNvPicPr/>
      </xdr:nvPicPr>
      <xdr:blipFill>
        <a:blip r:embed="rId36"/>
        <a:stretch/>
      </xdr:blipFill>
      <xdr:spPr>
        <a:xfrm>
          <a:off x="1644480" y="576640080"/>
          <a:ext cx="1761840" cy="1703520"/>
        </a:xfrm>
        <a:prstGeom prst="rect">
          <a:avLst/>
        </a:prstGeom>
        <a:ln w="0">
          <a:noFill/>
        </a:ln>
      </xdr:spPr>
    </xdr:pic>
    <xdr:clientData/>
  </xdr:twoCellAnchor>
  <xdr:twoCellAnchor editAs="oneCell">
    <xdr:from>
      <xdr:col>0</xdr:col>
      <xdr:colOff>2064240</xdr:colOff>
      <xdr:row>188</xdr:row>
      <xdr:rowOff>143280</xdr:rowOff>
    </xdr:from>
    <xdr:to>
      <xdr:col>0</xdr:col>
      <xdr:colOff>3415680</xdr:colOff>
      <xdr:row>188</xdr:row>
      <xdr:rowOff>1486080</xdr:rowOff>
    </xdr:to>
    <xdr:pic>
      <xdr:nvPicPr>
        <xdr:cNvPr id="44" name="Obraz 35" descr=""/>
        <xdr:cNvPicPr/>
      </xdr:nvPicPr>
      <xdr:blipFill>
        <a:blip r:embed="rId37"/>
        <a:stretch/>
      </xdr:blipFill>
      <xdr:spPr>
        <a:xfrm rot="10800000">
          <a:off x="2064240" y="485715600"/>
          <a:ext cx="1351440" cy="1342800"/>
        </a:xfrm>
        <a:prstGeom prst="rect">
          <a:avLst/>
        </a:prstGeom>
        <a:ln w="0">
          <a:noFill/>
        </a:ln>
      </xdr:spPr>
    </xdr:pic>
    <xdr:clientData/>
  </xdr:twoCellAnchor>
  <xdr:twoCellAnchor editAs="oneCell">
    <xdr:from>
      <xdr:col>0</xdr:col>
      <xdr:colOff>2032200</xdr:colOff>
      <xdr:row>187</xdr:row>
      <xdr:rowOff>106200</xdr:rowOff>
    </xdr:from>
    <xdr:to>
      <xdr:col>0</xdr:col>
      <xdr:colOff>3508200</xdr:colOff>
      <xdr:row>187</xdr:row>
      <xdr:rowOff>1746360</xdr:rowOff>
    </xdr:to>
    <xdr:pic>
      <xdr:nvPicPr>
        <xdr:cNvPr id="45" name="Obraz 41" descr=""/>
        <xdr:cNvPicPr/>
      </xdr:nvPicPr>
      <xdr:blipFill>
        <a:blip r:embed="rId38"/>
        <a:stretch/>
      </xdr:blipFill>
      <xdr:spPr>
        <a:xfrm rot="10800000">
          <a:off x="2032200" y="483783120"/>
          <a:ext cx="1476000" cy="1640160"/>
        </a:xfrm>
        <a:prstGeom prst="rect">
          <a:avLst/>
        </a:prstGeom>
        <a:ln w="0">
          <a:noFill/>
        </a:ln>
      </xdr:spPr>
    </xdr:pic>
    <xdr:clientData/>
  </xdr:twoCellAnchor>
  <xdr:twoCellAnchor editAs="oneCell">
    <xdr:from>
      <xdr:col>0</xdr:col>
      <xdr:colOff>2202120</xdr:colOff>
      <xdr:row>158</xdr:row>
      <xdr:rowOff>1681920</xdr:rowOff>
    </xdr:from>
    <xdr:to>
      <xdr:col>0</xdr:col>
      <xdr:colOff>3646440</xdr:colOff>
      <xdr:row>158</xdr:row>
      <xdr:rowOff>2118960</xdr:rowOff>
    </xdr:to>
    <xdr:pic>
      <xdr:nvPicPr>
        <xdr:cNvPr id="46" name="Obraz 42" descr=""/>
        <xdr:cNvPicPr/>
      </xdr:nvPicPr>
      <xdr:blipFill>
        <a:blip r:embed="rId39"/>
        <a:stretch/>
      </xdr:blipFill>
      <xdr:spPr>
        <a:xfrm>
          <a:off x="2202120" y="426538080"/>
          <a:ext cx="1444320" cy="437040"/>
        </a:xfrm>
        <a:prstGeom prst="rect">
          <a:avLst/>
        </a:prstGeom>
        <a:ln w="0">
          <a:noFill/>
        </a:ln>
      </xdr:spPr>
    </xdr:pic>
    <xdr:clientData/>
  </xdr:twoCellAnchor>
  <xdr:twoCellAnchor editAs="oneCell">
    <xdr:from>
      <xdr:col>0</xdr:col>
      <xdr:colOff>63360</xdr:colOff>
      <xdr:row>152</xdr:row>
      <xdr:rowOff>2825640</xdr:rowOff>
    </xdr:from>
    <xdr:to>
      <xdr:col>0</xdr:col>
      <xdr:colOff>3640680</xdr:colOff>
      <xdr:row>152</xdr:row>
      <xdr:rowOff>3432600</xdr:rowOff>
    </xdr:to>
    <xdr:pic>
      <xdr:nvPicPr>
        <xdr:cNvPr id="47" name="Obraz 54" descr=""/>
        <xdr:cNvPicPr/>
      </xdr:nvPicPr>
      <xdr:blipFill>
        <a:blip r:embed="rId40"/>
        <a:stretch/>
      </xdr:blipFill>
      <xdr:spPr>
        <a:xfrm>
          <a:off x="63360" y="410098680"/>
          <a:ext cx="3577320" cy="606960"/>
        </a:xfrm>
        <a:prstGeom prst="rect">
          <a:avLst/>
        </a:prstGeom>
        <a:ln w="0">
          <a:noFill/>
        </a:ln>
      </xdr:spPr>
    </xdr:pic>
    <xdr:clientData/>
  </xdr:twoCellAnchor>
  <xdr:twoCellAnchor editAs="oneCell">
    <xdr:from>
      <xdr:col>0</xdr:col>
      <xdr:colOff>95400</xdr:colOff>
      <xdr:row>153</xdr:row>
      <xdr:rowOff>2889360</xdr:rowOff>
    </xdr:from>
    <xdr:to>
      <xdr:col>0</xdr:col>
      <xdr:colOff>3637080</xdr:colOff>
      <xdr:row>153</xdr:row>
      <xdr:rowOff>3458880</xdr:rowOff>
    </xdr:to>
    <xdr:pic>
      <xdr:nvPicPr>
        <xdr:cNvPr id="48" name="Obraz 55" descr=""/>
        <xdr:cNvPicPr/>
      </xdr:nvPicPr>
      <xdr:blipFill>
        <a:blip r:embed="rId41"/>
        <a:stretch/>
      </xdr:blipFill>
      <xdr:spPr>
        <a:xfrm>
          <a:off x="95400" y="413962920"/>
          <a:ext cx="3541680" cy="569520"/>
        </a:xfrm>
        <a:prstGeom prst="rect">
          <a:avLst/>
        </a:prstGeom>
        <a:ln w="0">
          <a:noFill/>
        </a:ln>
      </xdr:spPr>
    </xdr:pic>
    <xdr:clientData/>
  </xdr:twoCellAnchor>
  <xdr:twoCellAnchor editAs="oneCell">
    <xdr:from>
      <xdr:col>0</xdr:col>
      <xdr:colOff>3063960</xdr:colOff>
      <xdr:row>154</xdr:row>
      <xdr:rowOff>142920</xdr:rowOff>
    </xdr:from>
    <xdr:to>
      <xdr:col>0</xdr:col>
      <xdr:colOff>3682800</xdr:colOff>
      <xdr:row>154</xdr:row>
      <xdr:rowOff>2491920</xdr:rowOff>
    </xdr:to>
    <xdr:pic>
      <xdr:nvPicPr>
        <xdr:cNvPr id="49" name="Obraz 56" descr=""/>
        <xdr:cNvPicPr/>
      </xdr:nvPicPr>
      <xdr:blipFill>
        <a:blip r:embed="rId42"/>
        <a:stretch/>
      </xdr:blipFill>
      <xdr:spPr>
        <a:xfrm>
          <a:off x="3063960" y="415016640"/>
          <a:ext cx="618840" cy="2349000"/>
        </a:xfrm>
        <a:prstGeom prst="rect">
          <a:avLst/>
        </a:prstGeom>
        <a:ln w="0">
          <a:noFill/>
        </a:ln>
      </xdr:spPr>
    </xdr:pic>
    <xdr:clientData/>
  </xdr:twoCellAnchor>
  <xdr:twoCellAnchor editAs="oneCell">
    <xdr:from>
      <xdr:col>0</xdr:col>
      <xdr:colOff>3000240</xdr:colOff>
      <xdr:row>155</xdr:row>
      <xdr:rowOff>173520</xdr:rowOff>
    </xdr:from>
    <xdr:to>
      <xdr:col>0</xdr:col>
      <xdr:colOff>3650760</xdr:colOff>
      <xdr:row>155</xdr:row>
      <xdr:rowOff>2542680</xdr:rowOff>
    </xdr:to>
    <xdr:pic>
      <xdr:nvPicPr>
        <xdr:cNvPr id="50" name="Obraz 57" descr=""/>
        <xdr:cNvPicPr/>
      </xdr:nvPicPr>
      <xdr:blipFill>
        <a:blip r:embed="rId43"/>
        <a:stretch/>
      </xdr:blipFill>
      <xdr:spPr>
        <a:xfrm>
          <a:off x="3000240" y="417704760"/>
          <a:ext cx="650520" cy="2369160"/>
        </a:xfrm>
        <a:prstGeom prst="rect">
          <a:avLst/>
        </a:prstGeom>
        <a:ln w="0">
          <a:noFill/>
        </a:ln>
      </xdr:spPr>
    </xdr:pic>
    <xdr:clientData/>
  </xdr:twoCellAnchor>
  <xdr:twoCellAnchor editAs="oneCell">
    <xdr:from>
      <xdr:col>0</xdr:col>
      <xdr:colOff>1438920</xdr:colOff>
      <xdr:row>156</xdr:row>
      <xdr:rowOff>1445400</xdr:rowOff>
    </xdr:from>
    <xdr:to>
      <xdr:col>0</xdr:col>
      <xdr:colOff>3690000</xdr:colOff>
      <xdr:row>156</xdr:row>
      <xdr:rowOff>2083320</xdr:rowOff>
    </xdr:to>
    <xdr:pic>
      <xdr:nvPicPr>
        <xdr:cNvPr id="51" name="Obraz 58" descr=""/>
        <xdr:cNvPicPr/>
      </xdr:nvPicPr>
      <xdr:blipFill>
        <a:blip r:embed="rId44"/>
        <a:stretch/>
      </xdr:blipFill>
      <xdr:spPr>
        <a:xfrm>
          <a:off x="1438920" y="421653240"/>
          <a:ext cx="2251080" cy="637920"/>
        </a:xfrm>
        <a:prstGeom prst="rect">
          <a:avLst/>
        </a:prstGeom>
        <a:ln w="0">
          <a:noFill/>
        </a:ln>
      </xdr:spPr>
    </xdr:pic>
    <xdr:clientData/>
  </xdr:twoCellAnchor>
  <xdr:twoCellAnchor editAs="oneCell">
    <xdr:from>
      <xdr:col>0</xdr:col>
      <xdr:colOff>3079800</xdr:colOff>
      <xdr:row>157</xdr:row>
      <xdr:rowOff>111240</xdr:rowOff>
    </xdr:from>
    <xdr:to>
      <xdr:col>0</xdr:col>
      <xdr:colOff>3555720</xdr:colOff>
      <xdr:row>157</xdr:row>
      <xdr:rowOff>2347200</xdr:rowOff>
    </xdr:to>
    <xdr:pic>
      <xdr:nvPicPr>
        <xdr:cNvPr id="52" name="Obraz 59" descr=""/>
        <xdr:cNvPicPr/>
      </xdr:nvPicPr>
      <xdr:blipFill>
        <a:blip r:embed="rId45"/>
        <a:stretch/>
      </xdr:blipFill>
      <xdr:spPr>
        <a:xfrm>
          <a:off x="3079800" y="422500320"/>
          <a:ext cx="475920" cy="2235960"/>
        </a:xfrm>
        <a:prstGeom prst="rect">
          <a:avLst/>
        </a:prstGeom>
        <a:ln w="0">
          <a:noFill/>
        </a:ln>
      </xdr:spPr>
    </xdr:pic>
    <xdr:clientData/>
  </xdr:twoCellAnchor>
  <xdr:twoCellAnchor editAs="oneCell">
    <xdr:from>
      <xdr:col>0</xdr:col>
      <xdr:colOff>2187720</xdr:colOff>
      <xdr:row>134</xdr:row>
      <xdr:rowOff>3040560</xdr:rowOff>
    </xdr:from>
    <xdr:to>
      <xdr:col>0</xdr:col>
      <xdr:colOff>3564360</xdr:colOff>
      <xdr:row>134</xdr:row>
      <xdr:rowOff>4202280</xdr:rowOff>
    </xdr:to>
    <xdr:pic>
      <xdr:nvPicPr>
        <xdr:cNvPr id="53" name="Obraz 65" descr=""/>
        <xdr:cNvPicPr/>
      </xdr:nvPicPr>
      <xdr:blipFill>
        <a:blip r:embed="rId46"/>
        <a:stretch/>
      </xdr:blipFill>
      <xdr:spPr>
        <a:xfrm>
          <a:off x="2187720" y="372657240"/>
          <a:ext cx="1376640" cy="1161720"/>
        </a:xfrm>
        <a:prstGeom prst="rect">
          <a:avLst/>
        </a:prstGeom>
        <a:ln w="0">
          <a:noFill/>
        </a:ln>
      </xdr:spPr>
    </xdr:pic>
    <xdr:clientData/>
  </xdr:twoCellAnchor>
  <xdr:twoCellAnchor editAs="oneCell">
    <xdr:from>
      <xdr:col>0</xdr:col>
      <xdr:colOff>1824480</xdr:colOff>
      <xdr:row>133</xdr:row>
      <xdr:rowOff>2895480</xdr:rowOff>
    </xdr:from>
    <xdr:to>
      <xdr:col>0</xdr:col>
      <xdr:colOff>3522600</xdr:colOff>
      <xdr:row>133</xdr:row>
      <xdr:rowOff>4308840</xdr:rowOff>
    </xdr:to>
    <xdr:pic>
      <xdr:nvPicPr>
        <xdr:cNvPr id="54" name="Obraz 66" descr=""/>
        <xdr:cNvPicPr/>
      </xdr:nvPicPr>
      <xdr:blipFill>
        <a:blip r:embed="rId47"/>
        <a:stretch/>
      </xdr:blipFill>
      <xdr:spPr>
        <a:xfrm>
          <a:off x="1824480" y="367806960"/>
          <a:ext cx="1698120" cy="1413360"/>
        </a:xfrm>
        <a:prstGeom prst="rect">
          <a:avLst/>
        </a:prstGeom>
        <a:ln w="0">
          <a:noFill/>
        </a:ln>
      </xdr:spPr>
    </xdr:pic>
    <xdr:clientData/>
  </xdr:twoCellAnchor>
  <xdr:twoCellAnchor editAs="oneCell">
    <xdr:from>
      <xdr:col>0</xdr:col>
      <xdr:colOff>2166120</xdr:colOff>
      <xdr:row>135</xdr:row>
      <xdr:rowOff>2949120</xdr:rowOff>
    </xdr:from>
    <xdr:to>
      <xdr:col>0</xdr:col>
      <xdr:colOff>3542760</xdr:colOff>
      <xdr:row>135</xdr:row>
      <xdr:rowOff>4110840</xdr:rowOff>
    </xdr:to>
    <xdr:pic>
      <xdr:nvPicPr>
        <xdr:cNvPr id="55" name="Obraz 67" descr=""/>
        <xdr:cNvPicPr/>
      </xdr:nvPicPr>
      <xdr:blipFill>
        <a:blip r:embed="rId48"/>
        <a:stretch/>
      </xdr:blipFill>
      <xdr:spPr>
        <a:xfrm>
          <a:off x="2166120" y="377118720"/>
          <a:ext cx="1376640" cy="1161720"/>
        </a:xfrm>
        <a:prstGeom prst="rect">
          <a:avLst/>
        </a:prstGeom>
        <a:ln w="0">
          <a:noFill/>
        </a:ln>
      </xdr:spPr>
    </xdr:pic>
    <xdr:clientData/>
  </xdr:twoCellAnchor>
  <xdr:twoCellAnchor editAs="oneCell">
    <xdr:from>
      <xdr:col>0</xdr:col>
      <xdr:colOff>1760760</xdr:colOff>
      <xdr:row>132</xdr:row>
      <xdr:rowOff>2783160</xdr:rowOff>
    </xdr:from>
    <xdr:to>
      <xdr:col>0</xdr:col>
      <xdr:colOff>3458880</xdr:colOff>
      <xdr:row>132</xdr:row>
      <xdr:rowOff>4196520</xdr:rowOff>
    </xdr:to>
    <xdr:pic>
      <xdr:nvPicPr>
        <xdr:cNvPr id="56" name="Obraz 68" descr=""/>
        <xdr:cNvPicPr/>
      </xdr:nvPicPr>
      <xdr:blipFill>
        <a:blip r:embed="rId49"/>
        <a:stretch/>
      </xdr:blipFill>
      <xdr:spPr>
        <a:xfrm>
          <a:off x="1760760" y="363084480"/>
          <a:ext cx="1698120" cy="1413360"/>
        </a:xfrm>
        <a:prstGeom prst="rect">
          <a:avLst/>
        </a:prstGeom>
        <a:ln w="0">
          <a:noFill/>
        </a:ln>
      </xdr:spPr>
    </xdr:pic>
    <xdr:clientData/>
  </xdr:twoCellAnchor>
  <xdr:twoCellAnchor editAs="oneCell">
    <xdr:from>
      <xdr:col>0</xdr:col>
      <xdr:colOff>1699920</xdr:colOff>
      <xdr:row>22</xdr:row>
      <xdr:rowOff>3891240</xdr:rowOff>
    </xdr:from>
    <xdr:to>
      <xdr:col>0</xdr:col>
      <xdr:colOff>3429720</xdr:colOff>
      <xdr:row>23</xdr:row>
      <xdr:rowOff>160920</xdr:rowOff>
    </xdr:to>
    <xdr:pic>
      <xdr:nvPicPr>
        <xdr:cNvPr id="57" name="Obraz 69" descr=""/>
        <xdr:cNvPicPr/>
      </xdr:nvPicPr>
      <xdr:blipFill>
        <a:blip r:embed="rId50"/>
        <a:stretch/>
      </xdr:blipFill>
      <xdr:spPr>
        <a:xfrm>
          <a:off x="1699920" y="57048120"/>
          <a:ext cx="1729800" cy="1470240"/>
        </a:xfrm>
        <a:prstGeom prst="rect">
          <a:avLst/>
        </a:prstGeom>
        <a:ln w="0">
          <a:noFill/>
        </a:ln>
      </xdr:spPr>
    </xdr:pic>
    <xdr:clientData/>
  </xdr:twoCellAnchor>
  <xdr:twoCellAnchor editAs="oneCell">
    <xdr:from>
      <xdr:col>0</xdr:col>
      <xdr:colOff>1790640</xdr:colOff>
      <xdr:row>24</xdr:row>
      <xdr:rowOff>3772080</xdr:rowOff>
    </xdr:from>
    <xdr:to>
      <xdr:col>0</xdr:col>
      <xdr:colOff>3520440</xdr:colOff>
      <xdr:row>25</xdr:row>
      <xdr:rowOff>41760</xdr:rowOff>
    </xdr:to>
    <xdr:pic>
      <xdr:nvPicPr>
        <xdr:cNvPr id="58" name="Obraz 70" descr=""/>
        <xdr:cNvPicPr/>
      </xdr:nvPicPr>
      <xdr:blipFill>
        <a:blip r:embed="rId51"/>
        <a:stretch/>
      </xdr:blipFill>
      <xdr:spPr>
        <a:xfrm>
          <a:off x="1790640" y="62767800"/>
          <a:ext cx="1729800" cy="1470240"/>
        </a:xfrm>
        <a:prstGeom prst="rect">
          <a:avLst/>
        </a:prstGeom>
        <a:ln w="0">
          <a:noFill/>
        </a:ln>
      </xdr:spPr>
    </xdr:pic>
    <xdr:clientData/>
  </xdr:twoCellAnchor>
  <xdr:twoCellAnchor editAs="oneCell">
    <xdr:from>
      <xdr:col>0</xdr:col>
      <xdr:colOff>996840</xdr:colOff>
      <xdr:row>18</xdr:row>
      <xdr:rowOff>3859560</xdr:rowOff>
    </xdr:from>
    <xdr:to>
      <xdr:col>0</xdr:col>
      <xdr:colOff>3645720</xdr:colOff>
      <xdr:row>19</xdr:row>
      <xdr:rowOff>170640</xdr:rowOff>
    </xdr:to>
    <xdr:pic>
      <xdr:nvPicPr>
        <xdr:cNvPr id="59" name="Obraz 71" descr=""/>
        <xdr:cNvPicPr/>
      </xdr:nvPicPr>
      <xdr:blipFill>
        <a:blip r:embed="rId52"/>
        <a:stretch/>
      </xdr:blipFill>
      <xdr:spPr>
        <a:xfrm>
          <a:off x="996840" y="45824760"/>
          <a:ext cx="2648880" cy="1511640"/>
        </a:xfrm>
        <a:prstGeom prst="rect">
          <a:avLst/>
        </a:prstGeom>
        <a:ln w="0">
          <a:noFill/>
        </a:ln>
      </xdr:spPr>
    </xdr:pic>
    <xdr:clientData/>
  </xdr:twoCellAnchor>
  <xdr:twoCellAnchor editAs="oneCell">
    <xdr:from>
      <xdr:col>0</xdr:col>
      <xdr:colOff>936000</xdr:colOff>
      <xdr:row>20</xdr:row>
      <xdr:rowOff>3758040</xdr:rowOff>
    </xdr:from>
    <xdr:to>
      <xdr:col>0</xdr:col>
      <xdr:colOff>3584880</xdr:colOff>
      <xdr:row>21</xdr:row>
      <xdr:rowOff>69120</xdr:rowOff>
    </xdr:to>
    <xdr:pic>
      <xdr:nvPicPr>
        <xdr:cNvPr id="60" name="Obraz 72" descr=""/>
        <xdr:cNvPicPr/>
      </xdr:nvPicPr>
      <xdr:blipFill>
        <a:blip r:embed="rId53"/>
        <a:stretch/>
      </xdr:blipFill>
      <xdr:spPr>
        <a:xfrm>
          <a:off x="936000" y="51333480"/>
          <a:ext cx="2648880" cy="1511640"/>
        </a:xfrm>
        <a:prstGeom prst="rect">
          <a:avLst/>
        </a:prstGeom>
        <a:ln w="0">
          <a:noFill/>
        </a:ln>
      </xdr:spPr>
    </xdr:pic>
    <xdr:clientData/>
  </xdr:twoCellAnchor>
  <xdr:twoCellAnchor editAs="oneCell">
    <xdr:from>
      <xdr:col>0</xdr:col>
      <xdr:colOff>619200</xdr:colOff>
      <xdr:row>11</xdr:row>
      <xdr:rowOff>905040</xdr:rowOff>
    </xdr:from>
    <xdr:to>
      <xdr:col>0</xdr:col>
      <xdr:colOff>2956320</xdr:colOff>
      <xdr:row>11</xdr:row>
      <xdr:rowOff>2276280</xdr:rowOff>
    </xdr:to>
    <xdr:pic>
      <xdr:nvPicPr>
        <xdr:cNvPr id="61" name="Obraz 73" descr=""/>
        <xdr:cNvPicPr/>
      </xdr:nvPicPr>
      <xdr:blipFill>
        <a:blip r:embed="rId54"/>
        <a:stretch/>
      </xdr:blipFill>
      <xdr:spPr>
        <a:xfrm>
          <a:off x="619200" y="28588320"/>
          <a:ext cx="2337120" cy="1371240"/>
        </a:xfrm>
        <a:prstGeom prst="rect">
          <a:avLst/>
        </a:prstGeom>
        <a:ln w="0">
          <a:noFill/>
        </a:ln>
      </xdr:spPr>
    </xdr:pic>
    <xdr:clientData/>
  </xdr:twoCellAnchor>
  <xdr:twoCellAnchor editAs="oneCell">
    <xdr:from>
      <xdr:col>0</xdr:col>
      <xdr:colOff>2031840</xdr:colOff>
      <xdr:row>5</xdr:row>
      <xdr:rowOff>4968720</xdr:rowOff>
    </xdr:from>
    <xdr:to>
      <xdr:col>0</xdr:col>
      <xdr:colOff>3491640</xdr:colOff>
      <xdr:row>6</xdr:row>
      <xdr:rowOff>2190240</xdr:rowOff>
    </xdr:to>
    <xdr:pic>
      <xdr:nvPicPr>
        <xdr:cNvPr id="62" name="Obraz 74" descr=""/>
        <xdr:cNvPicPr/>
      </xdr:nvPicPr>
      <xdr:blipFill>
        <a:blip r:embed="rId55"/>
        <a:stretch/>
      </xdr:blipFill>
      <xdr:spPr>
        <a:xfrm>
          <a:off x="2031840" y="7980480"/>
          <a:ext cx="1459800" cy="2422080"/>
        </a:xfrm>
        <a:prstGeom prst="rect">
          <a:avLst/>
        </a:prstGeom>
        <a:ln w="0">
          <a:noFill/>
        </a:ln>
      </xdr:spPr>
    </xdr:pic>
    <xdr:clientData/>
  </xdr:twoCellAnchor>
  <xdr:twoCellAnchor editAs="oneCell">
    <xdr:from>
      <xdr:col>0</xdr:col>
      <xdr:colOff>1691640</xdr:colOff>
      <xdr:row>15</xdr:row>
      <xdr:rowOff>3124080</xdr:rowOff>
    </xdr:from>
    <xdr:to>
      <xdr:col>0</xdr:col>
      <xdr:colOff>3503160</xdr:colOff>
      <xdr:row>15</xdr:row>
      <xdr:rowOff>4632480</xdr:rowOff>
    </xdr:to>
    <xdr:pic>
      <xdr:nvPicPr>
        <xdr:cNvPr id="63" name="Obraz 52" descr=""/>
        <xdr:cNvPicPr/>
      </xdr:nvPicPr>
      <xdr:blipFill>
        <a:blip r:embed="rId56"/>
        <a:stretch/>
      </xdr:blipFill>
      <xdr:spPr>
        <a:xfrm>
          <a:off x="1691640" y="39248280"/>
          <a:ext cx="1811520" cy="1508400"/>
        </a:xfrm>
        <a:prstGeom prst="rect">
          <a:avLst/>
        </a:prstGeom>
        <a:ln w="0">
          <a:noFill/>
        </a:ln>
      </xdr:spPr>
    </xdr:pic>
    <xdr:clientData/>
  </xdr:twoCellAnchor>
  <xdr:twoCellAnchor editAs="oneCell">
    <xdr:from>
      <xdr:col>0</xdr:col>
      <xdr:colOff>122040</xdr:colOff>
      <xdr:row>215</xdr:row>
      <xdr:rowOff>1067400</xdr:rowOff>
    </xdr:from>
    <xdr:to>
      <xdr:col>0</xdr:col>
      <xdr:colOff>3565800</xdr:colOff>
      <xdr:row>215</xdr:row>
      <xdr:rowOff>1767960</xdr:rowOff>
    </xdr:to>
    <xdr:pic>
      <xdr:nvPicPr>
        <xdr:cNvPr id="64" name="Obraz 53" descr=""/>
        <xdr:cNvPicPr/>
      </xdr:nvPicPr>
      <xdr:blipFill>
        <a:blip r:embed="rId57"/>
        <a:stretch/>
      </xdr:blipFill>
      <xdr:spPr>
        <a:xfrm rot="16200000">
          <a:off x="1493640" y="521455320"/>
          <a:ext cx="700560" cy="3443760"/>
        </a:xfrm>
        <a:prstGeom prst="rect">
          <a:avLst/>
        </a:prstGeom>
        <a:ln w="0">
          <a:noFill/>
        </a:ln>
      </xdr:spPr>
    </xdr:pic>
    <xdr:clientData/>
  </xdr:twoCellAnchor>
  <xdr:twoCellAnchor editAs="oneCell">
    <xdr:from>
      <xdr:col>0</xdr:col>
      <xdr:colOff>137520</xdr:colOff>
      <xdr:row>216</xdr:row>
      <xdr:rowOff>1060560</xdr:rowOff>
    </xdr:from>
    <xdr:to>
      <xdr:col>0</xdr:col>
      <xdr:colOff>2606040</xdr:colOff>
      <xdr:row>216</xdr:row>
      <xdr:rowOff>1737720</xdr:rowOff>
    </xdr:to>
    <xdr:pic>
      <xdr:nvPicPr>
        <xdr:cNvPr id="65" name="Obraz 60" descr=""/>
        <xdr:cNvPicPr/>
      </xdr:nvPicPr>
      <xdr:blipFill>
        <a:blip r:embed="rId58"/>
        <a:stretch/>
      </xdr:blipFill>
      <xdr:spPr>
        <a:xfrm rot="16200000">
          <a:off x="1032840" y="524019600"/>
          <a:ext cx="677160" cy="2468520"/>
        </a:xfrm>
        <a:prstGeom prst="rect">
          <a:avLst/>
        </a:prstGeom>
        <a:ln w="0">
          <a:noFill/>
        </a:ln>
      </xdr:spPr>
    </xdr:pic>
    <xdr:clientData/>
  </xdr:twoCellAnchor>
  <xdr:twoCellAnchor editAs="oneCell">
    <xdr:from>
      <xdr:col>0</xdr:col>
      <xdr:colOff>137880</xdr:colOff>
      <xdr:row>217</xdr:row>
      <xdr:rowOff>1109520</xdr:rowOff>
    </xdr:from>
    <xdr:to>
      <xdr:col>0</xdr:col>
      <xdr:colOff>2438640</xdr:colOff>
      <xdr:row>217</xdr:row>
      <xdr:rowOff>1599840</xdr:rowOff>
    </xdr:to>
    <xdr:pic>
      <xdr:nvPicPr>
        <xdr:cNvPr id="66" name="Obraz 61" descr=""/>
        <xdr:cNvPicPr/>
      </xdr:nvPicPr>
      <xdr:blipFill>
        <a:blip r:embed="rId59"/>
        <a:stretch/>
      </xdr:blipFill>
      <xdr:spPr>
        <a:xfrm rot="5400000">
          <a:off x="1042560" y="526154760"/>
          <a:ext cx="490320" cy="2300760"/>
        </a:xfrm>
        <a:prstGeom prst="rect">
          <a:avLst/>
        </a:prstGeom>
        <a:ln w="0">
          <a:noFill/>
        </a:ln>
      </xdr:spPr>
    </xdr:pic>
    <xdr:clientData/>
  </xdr:twoCellAnchor>
  <xdr:twoCellAnchor editAs="oneCell">
    <xdr:from>
      <xdr:col>0</xdr:col>
      <xdr:colOff>266760</xdr:colOff>
      <xdr:row>159</xdr:row>
      <xdr:rowOff>177840</xdr:rowOff>
    </xdr:from>
    <xdr:to>
      <xdr:col>0</xdr:col>
      <xdr:colOff>3571200</xdr:colOff>
      <xdr:row>159</xdr:row>
      <xdr:rowOff>540720</xdr:rowOff>
    </xdr:to>
    <xdr:pic>
      <xdr:nvPicPr>
        <xdr:cNvPr id="67" name="Obraz 62" descr=""/>
        <xdr:cNvPicPr/>
      </xdr:nvPicPr>
      <xdr:blipFill>
        <a:blip r:embed="rId60"/>
        <a:stretch/>
      </xdr:blipFill>
      <xdr:spPr>
        <a:xfrm>
          <a:off x="266760" y="427262760"/>
          <a:ext cx="3304440" cy="362880"/>
        </a:xfrm>
        <a:prstGeom prst="rect">
          <a:avLst/>
        </a:prstGeom>
        <a:ln w="0">
          <a:noFill/>
        </a:ln>
      </xdr:spPr>
    </xdr:pic>
    <xdr:clientData/>
  </xdr:twoCellAnchor>
  <xdr:twoCellAnchor editAs="oneCell">
    <xdr:from>
      <xdr:col>0</xdr:col>
      <xdr:colOff>279360</xdr:colOff>
      <xdr:row>160</xdr:row>
      <xdr:rowOff>184320</xdr:rowOff>
    </xdr:from>
    <xdr:to>
      <xdr:col>0</xdr:col>
      <xdr:colOff>3593880</xdr:colOff>
      <xdr:row>160</xdr:row>
      <xdr:rowOff>558360</xdr:rowOff>
    </xdr:to>
    <xdr:pic>
      <xdr:nvPicPr>
        <xdr:cNvPr id="68" name="Obraz 63" descr=""/>
        <xdr:cNvPicPr/>
      </xdr:nvPicPr>
      <xdr:blipFill>
        <a:blip r:embed="rId61"/>
        <a:stretch/>
      </xdr:blipFill>
      <xdr:spPr>
        <a:xfrm>
          <a:off x="279360" y="431155440"/>
          <a:ext cx="3314520" cy="374040"/>
        </a:xfrm>
        <a:prstGeom prst="rect">
          <a:avLst/>
        </a:prstGeom>
        <a:ln w="0">
          <a:noFill/>
        </a:ln>
      </xdr:spPr>
    </xdr:pic>
    <xdr:clientData/>
  </xdr:twoCellAnchor>
  <xdr:twoCellAnchor editAs="oneCell">
    <xdr:from>
      <xdr:col>0</xdr:col>
      <xdr:colOff>673200</xdr:colOff>
      <xdr:row>161</xdr:row>
      <xdr:rowOff>190440</xdr:rowOff>
    </xdr:from>
    <xdr:to>
      <xdr:col>0</xdr:col>
      <xdr:colOff>2997000</xdr:colOff>
      <xdr:row>161</xdr:row>
      <xdr:rowOff>598680</xdr:rowOff>
    </xdr:to>
    <xdr:pic>
      <xdr:nvPicPr>
        <xdr:cNvPr id="69" name="Obraz 64" descr=""/>
        <xdr:cNvPicPr/>
      </xdr:nvPicPr>
      <xdr:blipFill>
        <a:blip r:embed="rId62"/>
        <a:stretch/>
      </xdr:blipFill>
      <xdr:spPr>
        <a:xfrm>
          <a:off x="673200" y="435291480"/>
          <a:ext cx="2323800" cy="408240"/>
        </a:xfrm>
        <a:prstGeom prst="rect">
          <a:avLst/>
        </a:prstGeom>
        <a:ln w="0">
          <a:noFill/>
        </a:ln>
      </xdr:spPr>
    </xdr:pic>
    <xdr:clientData/>
  </xdr:twoCellAnchor>
  <xdr:twoCellAnchor editAs="oneCell">
    <xdr:from>
      <xdr:col>0</xdr:col>
      <xdr:colOff>177840</xdr:colOff>
      <xdr:row>162</xdr:row>
      <xdr:rowOff>173880</xdr:rowOff>
    </xdr:from>
    <xdr:to>
      <xdr:col>0</xdr:col>
      <xdr:colOff>3606480</xdr:colOff>
      <xdr:row>162</xdr:row>
      <xdr:rowOff>550800</xdr:rowOff>
    </xdr:to>
    <xdr:pic>
      <xdr:nvPicPr>
        <xdr:cNvPr id="70" name="Obraz 75" descr=""/>
        <xdr:cNvPicPr/>
      </xdr:nvPicPr>
      <xdr:blipFill>
        <a:blip r:embed="rId63"/>
        <a:stretch/>
      </xdr:blipFill>
      <xdr:spPr>
        <a:xfrm>
          <a:off x="177840" y="438703920"/>
          <a:ext cx="3428640" cy="376920"/>
        </a:xfrm>
        <a:prstGeom prst="rect">
          <a:avLst/>
        </a:prstGeom>
        <a:ln w="0">
          <a:noFill/>
        </a:ln>
      </xdr:spPr>
    </xdr:pic>
    <xdr:clientData/>
  </xdr:twoCellAnchor>
  <xdr:twoCellAnchor editAs="oneCell">
    <xdr:from>
      <xdr:col>0</xdr:col>
      <xdr:colOff>165240</xdr:colOff>
      <xdr:row>163</xdr:row>
      <xdr:rowOff>187560</xdr:rowOff>
    </xdr:from>
    <xdr:to>
      <xdr:col>0</xdr:col>
      <xdr:colOff>3606480</xdr:colOff>
      <xdr:row>163</xdr:row>
      <xdr:rowOff>550800</xdr:rowOff>
    </xdr:to>
    <xdr:pic>
      <xdr:nvPicPr>
        <xdr:cNvPr id="71" name="Obraz 76" descr=""/>
        <xdr:cNvPicPr/>
      </xdr:nvPicPr>
      <xdr:blipFill>
        <a:blip r:embed="rId64"/>
        <a:stretch/>
      </xdr:blipFill>
      <xdr:spPr>
        <a:xfrm>
          <a:off x="165240" y="442085760"/>
          <a:ext cx="3441240" cy="363240"/>
        </a:xfrm>
        <a:prstGeom prst="rect">
          <a:avLst/>
        </a:prstGeom>
        <a:ln w="0">
          <a:noFill/>
        </a:ln>
      </xdr:spPr>
    </xdr:pic>
    <xdr:clientData/>
  </xdr:twoCellAnchor>
  <xdr:twoCellAnchor editAs="oneCell">
    <xdr:from>
      <xdr:col>0</xdr:col>
      <xdr:colOff>660240</xdr:colOff>
      <xdr:row>164</xdr:row>
      <xdr:rowOff>216000</xdr:rowOff>
    </xdr:from>
    <xdr:to>
      <xdr:col>0</xdr:col>
      <xdr:colOff>2793600</xdr:colOff>
      <xdr:row>164</xdr:row>
      <xdr:rowOff>571320</xdr:rowOff>
    </xdr:to>
    <xdr:pic>
      <xdr:nvPicPr>
        <xdr:cNvPr id="72" name="Obraz 77" descr=""/>
        <xdr:cNvPicPr/>
      </xdr:nvPicPr>
      <xdr:blipFill>
        <a:blip r:embed="rId65"/>
        <a:stretch/>
      </xdr:blipFill>
      <xdr:spPr>
        <a:xfrm>
          <a:off x="660240" y="445482360"/>
          <a:ext cx="2133360" cy="355320"/>
        </a:xfrm>
        <a:prstGeom prst="rect">
          <a:avLst/>
        </a:prstGeom>
        <a:ln w="0">
          <a:noFill/>
        </a:ln>
      </xdr:spPr>
    </xdr:pic>
    <xdr:clientData/>
  </xdr:twoCellAnchor>
  <xdr:twoCellAnchor editAs="oneCell">
    <xdr:from>
      <xdr:col>0</xdr:col>
      <xdr:colOff>723960</xdr:colOff>
      <xdr:row>165</xdr:row>
      <xdr:rowOff>285480</xdr:rowOff>
    </xdr:from>
    <xdr:to>
      <xdr:col>0</xdr:col>
      <xdr:colOff>2882520</xdr:colOff>
      <xdr:row>165</xdr:row>
      <xdr:rowOff>627120</xdr:rowOff>
    </xdr:to>
    <xdr:pic>
      <xdr:nvPicPr>
        <xdr:cNvPr id="73" name="Obraz 78" descr=""/>
        <xdr:cNvPicPr/>
      </xdr:nvPicPr>
      <xdr:blipFill>
        <a:blip r:embed="rId66"/>
        <a:stretch/>
      </xdr:blipFill>
      <xdr:spPr>
        <a:xfrm>
          <a:off x="723960" y="448319880"/>
          <a:ext cx="2158560" cy="341640"/>
        </a:xfrm>
        <a:prstGeom prst="rect">
          <a:avLst/>
        </a:prstGeom>
        <a:ln w="0">
          <a:noFill/>
        </a:ln>
      </xdr:spPr>
    </xdr:pic>
    <xdr:clientData/>
  </xdr:twoCellAnchor>
  <xdr:twoCellAnchor editAs="oneCell">
    <xdr:from>
      <xdr:col>0</xdr:col>
      <xdr:colOff>647640</xdr:colOff>
      <xdr:row>166</xdr:row>
      <xdr:rowOff>291960</xdr:rowOff>
    </xdr:from>
    <xdr:to>
      <xdr:col>0</xdr:col>
      <xdr:colOff>2806200</xdr:colOff>
      <xdr:row>166</xdr:row>
      <xdr:rowOff>633600</xdr:rowOff>
    </xdr:to>
    <xdr:pic>
      <xdr:nvPicPr>
        <xdr:cNvPr id="74" name="Obraz 79" descr=""/>
        <xdr:cNvPicPr/>
      </xdr:nvPicPr>
      <xdr:blipFill>
        <a:blip r:embed="rId67"/>
        <a:stretch/>
      </xdr:blipFill>
      <xdr:spPr>
        <a:xfrm>
          <a:off x="647640" y="451094040"/>
          <a:ext cx="2158560" cy="341640"/>
        </a:xfrm>
        <a:prstGeom prst="rect">
          <a:avLst/>
        </a:prstGeom>
        <a:ln w="0">
          <a:noFill/>
        </a:ln>
      </xdr:spPr>
    </xdr:pic>
    <xdr:clientData/>
  </xdr:twoCellAnchor>
  <xdr:twoCellAnchor editAs="oneCell">
    <xdr:from>
      <xdr:col>0</xdr:col>
      <xdr:colOff>939960</xdr:colOff>
      <xdr:row>167</xdr:row>
      <xdr:rowOff>216000</xdr:rowOff>
    </xdr:from>
    <xdr:to>
      <xdr:col>0</xdr:col>
      <xdr:colOff>2379960</xdr:colOff>
      <xdr:row>167</xdr:row>
      <xdr:rowOff>568800</xdr:rowOff>
    </xdr:to>
    <xdr:pic>
      <xdr:nvPicPr>
        <xdr:cNvPr id="75" name="Obraz 80" descr=""/>
        <xdr:cNvPicPr/>
      </xdr:nvPicPr>
      <xdr:blipFill>
        <a:blip r:embed="rId68"/>
        <a:stretch/>
      </xdr:blipFill>
      <xdr:spPr>
        <a:xfrm>
          <a:off x="939960" y="453768840"/>
          <a:ext cx="1440000" cy="352800"/>
        </a:xfrm>
        <a:prstGeom prst="rect">
          <a:avLst/>
        </a:prstGeom>
        <a:ln w="0">
          <a:noFill/>
        </a:ln>
      </xdr:spPr>
    </xdr:pic>
    <xdr:clientData/>
  </xdr:twoCellAnchor>
  <xdr:twoCellAnchor editAs="oneCell">
    <xdr:from>
      <xdr:col>0</xdr:col>
      <xdr:colOff>939960</xdr:colOff>
      <xdr:row>168</xdr:row>
      <xdr:rowOff>228600</xdr:rowOff>
    </xdr:from>
    <xdr:to>
      <xdr:col>0</xdr:col>
      <xdr:colOff>2379960</xdr:colOff>
      <xdr:row>168</xdr:row>
      <xdr:rowOff>581400</xdr:rowOff>
    </xdr:to>
    <xdr:pic>
      <xdr:nvPicPr>
        <xdr:cNvPr id="76" name="Obraz 81" descr=""/>
        <xdr:cNvPicPr/>
      </xdr:nvPicPr>
      <xdr:blipFill>
        <a:blip r:embed="rId69"/>
        <a:stretch/>
      </xdr:blipFill>
      <xdr:spPr>
        <a:xfrm>
          <a:off x="939960" y="456532560"/>
          <a:ext cx="1440000" cy="3528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20</xdr:row>
      <xdr:rowOff>0</xdr:rowOff>
    </xdr:from>
    <xdr:to>
      <xdr:col>1</xdr:col>
      <xdr:colOff>780840</xdr:colOff>
      <xdr:row>20</xdr:row>
      <xdr:rowOff>0</xdr:rowOff>
    </xdr:to>
    <xdr:pic>
      <xdr:nvPicPr>
        <xdr:cNvPr id="77" name="Picture 121" descr="586dc"/>
        <xdr:cNvPicPr/>
      </xdr:nvPicPr>
      <xdr:blipFill>
        <a:blip r:embed="rId1"/>
        <a:stretch/>
      </xdr:blipFill>
      <xdr:spPr>
        <a:xfrm>
          <a:off x="3927240" y="42868080"/>
          <a:ext cx="780840" cy="0"/>
        </a:xfrm>
        <a:prstGeom prst="rect">
          <a:avLst/>
        </a:prstGeom>
        <a:ln w="0">
          <a:noFill/>
        </a:ln>
      </xdr:spPr>
    </xdr:pic>
    <xdr:clientData/>
  </xdr:twoCellAnchor>
  <xdr:twoCellAnchor editAs="oneCell">
    <xdr:from>
      <xdr:col>1</xdr:col>
      <xdr:colOff>0</xdr:colOff>
      <xdr:row>20</xdr:row>
      <xdr:rowOff>0</xdr:rowOff>
    </xdr:from>
    <xdr:to>
      <xdr:col>1</xdr:col>
      <xdr:colOff>732960</xdr:colOff>
      <xdr:row>20</xdr:row>
      <xdr:rowOff>0</xdr:rowOff>
    </xdr:to>
    <xdr:pic>
      <xdr:nvPicPr>
        <xdr:cNvPr id="78" name="Picture 122" descr="586dcv"/>
        <xdr:cNvPicPr/>
      </xdr:nvPicPr>
      <xdr:blipFill>
        <a:blip r:embed="rId2"/>
        <a:stretch/>
      </xdr:blipFill>
      <xdr:spPr>
        <a:xfrm>
          <a:off x="3927240" y="42868080"/>
          <a:ext cx="732960" cy="0"/>
        </a:xfrm>
        <a:prstGeom prst="rect">
          <a:avLst/>
        </a:prstGeom>
        <a:ln w="0">
          <a:noFill/>
        </a:ln>
      </xdr:spPr>
    </xdr:pic>
    <xdr:clientData/>
  </xdr:twoCellAnchor>
  <xdr:twoCellAnchor editAs="oneCell">
    <xdr:from>
      <xdr:col>1</xdr:col>
      <xdr:colOff>0</xdr:colOff>
      <xdr:row>20</xdr:row>
      <xdr:rowOff>0</xdr:rowOff>
    </xdr:from>
    <xdr:to>
      <xdr:col>1</xdr:col>
      <xdr:colOff>732960</xdr:colOff>
      <xdr:row>20</xdr:row>
      <xdr:rowOff>0</xdr:rowOff>
    </xdr:to>
    <xdr:pic>
      <xdr:nvPicPr>
        <xdr:cNvPr id="79" name="Picture 149" descr="2960"/>
        <xdr:cNvPicPr/>
      </xdr:nvPicPr>
      <xdr:blipFill>
        <a:blip r:embed="rId3"/>
        <a:stretch/>
      </xdr:blipFill>
      <xdr:spPr>
        <a:xfrm>
          <a:off x="3927240" y="42868080"/>
          <a:ext cx="732960" cy="0"/>
        </a:xfrm>
        <a:prstGeom prst="rect">
          <a:avLst/>
        </a:prstGeom>
        <a:ln w="0">
          <a:noFill/>
        </a:ln>
      </xdr:spPr>
    </xdr:pic>
    <xdr:clientData/>
  </xdr:twoCellAnchor>
  <xdr:twoCellAnchor editAs="oneCell">
    <xdr:from>
      <xdr:col>1</xdr:col>
      <xdr:colOff>0</xdr:colOff>
      <xdr:row>20</xdr:row>
      <xdr:rowOff>0</xdr:rowOff>
    </xdr:from>
    <xdr:to>
      <xdr:col>1</xdr:col>
      <xdr:colOff>780840</xdr:colOff>
      <xdr:row>20</xdr:row>
      <xdr:rowOff>0</xdr:rowOff>
    </xdr:to>
    <xdr:pic>
      <xdr:nvPicPr>
        <xdr:cNvPr id="80" name="Picture 121" descr="586dc"/>
        <xdr:cNvPicPr/>
      </xdr:nvPicPr>
      <xdr:blipFill>
        <a:blip r:embed="rId4"/>
        <a:stretch/>
      </xdr:blipFill>
      <xdr:spPr>
        <a:xfrm>
          <a:off x="3927240" y="42868080"/>
          <a:ext cx="780840" cy="0"/>
        </a:xfrm>
        <a:prstGeom prst="rect">
          <a:avLst/>
        </a:prstGeom>
        <a:ln w="0">
          <a:noFill/>
        </a:ln>
      </xdr:spPr>
    </xdr:pic>
    <xdr:clientData/>
  </xdr:twoCellAnchor>
  <xdr:twoCellAnchor editAs="oneCell">
    <xdr:from>
      <xdr:col>1</xdr:col>
      <xdr:colOff>0</xdr:colOff>
      <xdr:row>20</xdr:row>
      <xdr:rowOff>0</xdr:rowOff>
    </xdr:from>
    <xdr:to>
      <xdr:col>1</xdr:col>
      <xdr:colOff>780840</xdr:colOff>
      <xdr:row>20</xdr:row>
      <xdr:rowOff>0</xdr:rowOff>
    </xdr:to>
    <xdr:pic>
      <xdr:nvPicPr>
        <xdr:cNvPr id="81" name="Picture 121" descr="586dc"/>
        <xdr:cNvPicPr/>
      </xdr:nvPicPr>
      <xdr:blipFill>
        <a:blip r:embed="rId5"/>
        <a:stretch/>
      </xdr:blipFill>
      <xdr:spPr>
        <a:xfrm>
          <a:off x="3927240" y="42868080"/>
          <a:ext cx="780840" cy="0"/>
        </a:xfrm>
        <a:prstGeom prst="rect">
          <a:avLst/>
        </a:prstGeom>
        <a:ln w="0">
          <a:noFill/>
        </a:ln>
      </xdr:spPr>
    </xdr:pic>
    <xdr:clientData/>
  </xdr:twoCellAnchor>
  <xdr:twoCellAnchor editAs="oneCell">
    <xdr:from>
      <xdr:col>1</xdr:col>
      <xdr:colOff>0</xdr:colOff>
      <xdr:row>20</xdr:row>
      <xdr:rowOff>0</xdr:rowOff>
    </xdr:from>
    <xdr:to>
      <xdr:col>1</xdr:col>
      <xdr:colOff>666360</xdr:colOff>
      <xdr:row>20</xdr:row>
      <xdr:rowOff>0</xdr:rowOff>
    </xdr:to>
    <xdr:pic>
      <xdr:nvPicPr>
        <xdr:cNvPr id="82" name="Obraz 145" descr=""/>
        <xdr:cNvPicPr/>
      </xdr:nvPicPr>
      <xdr:blipFill>
        <a:blip r:embed="rId6"/>
        <a:stretch/>
      </xdr:blipFill>
      <xdr:spPr>
        <a:xfrm>
          <a:off x="3927240" y="42868080"/>
          <a:ext cx="666360" cy="0"/>
        </a:xfrm>
        <a:prstGeom prst="rect">
          <a:avLst/>
        </a:prstGeom>
        <a:ln w="0">
          <a:noFill/>
        </a:ln>
      </xdr:spPr>
    </xdr:pic>
    <xdr:clientData/>
  </xdr:twoCellAnchor>
  <xdr:twoCellAnchor editAs="oneCell">
    <xdr:from>
      <xdr:col>1</xdr:col>
      <xdr:colOff>0</xdr:colOff>
      <xdr:row>20</xdr:row>
      <xdr:rowOff>0</xdr:rowOff>
    </xdr:from>
    <xdr:to>
      <xdr:col>1</xdr:col>
      <xdr:colOff>780840</xdr:colOff>
      <xdr:row>20</xdr:row>
      <xdr:rowOff>0</xdr:rowOff>
    </xdr:to>
    <xdr:pic>
      <xdr:nvPicPr>
        <xdr:cNvPr id="83" name="Picture 121" descr="586dc"/>
        <xdr:cNvPicPr/>
      </xdr:nvPicPr>
      <xdr:blipFill>
        <a:blip r:embed="rId7"/>
        <a:stretch/>
      </xdr:blipFill>
      <xdr:spPr>
        <a:xfrm>
          <a:off x="3927240" y="42868080"/>
          <a:ext cx="780840" cy="0"/>
        </a:xfrm>
        <a:prstGeom prst="rect">
          <a:avLst/>
        </a:prstGeom>
        <a:ln w="0">
          <a:noFill/>
        </a:ln>
      </xdr:spPr>
    </xdr:pic>
    <xdr:clientData/>
  </xdr:twoCellAnchor>
  <xdr:twoCellAnchor editAs="oneCell">
    <xdr:from>
      <xdr:col>1</xdr:col>
      <xdr:colOff>0</xdr:colOff>
      <xdr:row>20</xdr:row>
      <xdr:rowOff>0</xdr:rowOff>
    </xdr:from>
    <xdr:to>
      <xdr:col>1</xdr:col>
      <xdr:colOff>732960</xdr:colOff>
      <xdr:row>20</xdr:row>
      <xdr:rowOff>0</xdr:rowOff>
    </xdr:to>
    <xdr:pic>
      <xdr:nvPicPr>
        <xdr:cNvPr id="84" name="Picture 122" descr="586dcv"/>
        <xdr:cNvPicPr/>
      </xdr:nvPicPr>
      <xdr:blipFill>
        <a:blip r:embed="rId8"/>
        <a:stretch/>
      </xdr:blipFill>
      <xdr:spPr>
        <a:xfrm>
          <a:off x="3927240" y="42868080"/>
          <a:ext cx="732960" cy="0"/>
        </a:xfrm>
        <a:prstGeom prst="rect">
          <a:avLst/>
        </a:prstGeom>
        <a:ln w="0">
          <a:noFill/>
        </a:ln>
      </xdr:spPr>
    </xdr:pic>
    <xdr:clientData/>
  </xdr:twoCellAnchor>
  <xdr:twoCellAnchor editAs="oneCell">
    <xdr:from>
      <xdr:col>1</xdr:col>
      <xdr:colOff>0</xdr:colOff>
      <xdr:row>20</xdr:row>
      <xdr:rowOff>0</xdr:rowOff>
    </xdr:from>
    <xdr:to>
      <xdr:col>1</xdr:col>
      <xdr:colOff>732960</xdr:colOff>
      <xdr:row>20</xdr:row>
      <xdr:rowOff>0</xdr:rowOff>
    </xdr:to>
    <xdr:pic>
      <xdr:nvPicPr>
        <xdr:cNvPr id="85" name="Picture 149" descr="2960"/>
        <xdr:cNvPicPr/>
      </xdr:nvPicPr>
      <xdr:blipFill>
        <a:blip r:embed="rId9"/>
        <a:stretch/>
      </xdr:blipFill>
      <xdr:spPr>
        <a:xfrm>
          <a:off x="3927240" y="42868080"/>
          <a:ext cx="732960" cy="0"/>
        </a:xfrm>
        <a:prstGeom prst="rect">
          <a:avLst/>
        </a:prstGeom>
        <a:ln w="0">
          <a:noFill/>
        </a:ln>
      </xdr:spPr>
    </xdr:pic>
    <xdr:clientData/>
  </xdr:twoCellAnchor>
  <xdr:twoCellAnchor editAs="oneCell">
    <xdr:from>
      <xdr:col>1</xdr:col>
      <xdr:colOff>0</xdr:colOff>
      <xdr:row>20</xdr:row>
      <xdr:rowOff>0</xdr:rowOff>
    </xdr:from>
    <xdr:to>
      <xdr:col>1</xdr:col>
      <xdr:colOff>780840</xdr:colOff>
      <xdr:row>20</xdr:row>
      <xdr:rowOff>0</xdr:rowOff>
    </xdr:to>
    <xdr:pic>
      <xdr:nvPicPr>
        <xdr:cNvPr id="86" name="Picture 121" descr="586dc"/>
        <xdr:cNvPicPr/>
      </xdr:nvPicPr>
      <xdr:blipFill>
        <a:blip r:embed="rId10"/>
        <a:stretch/>
      </xdr:blipFill>
      <xdr:spPr>
        <a:xfrm>
          <a:off x="3927240" y="42868080"/>
          <a:ext cx="780840" cy="0"/>
        </a:xfrm>
        <a:prstGeom prst="rect">
          <a:avLst/>
        </a:prstGeom>
        <a:ln w="0">
          <a:noFill/>
        </a:ln>
      </xdr:spPr>
    </xdr:pic>
    <xdr:clientData/>
  </xdr:twoCellAnchor>
  <xdr:twoCellAnchor editAs="oneCell">
    <xdr:from>
      <xdr:col>1</xdr:col>
      <xdr:colOff>0</xdr:colOff>
      <xdr:row>20</xdr:row>
      <xdr:rowOff>0</xdr:rowOff>
    </xdr:from>
    <xdr:to>
      <xdr:col>1</xdr:col>
      <xdr:colOff>780840</xdr:colOff>
      <xdr:row>20</xdr:row>
      <xdr:rowOff>0</xdr:rowOff>
    </xdr:to>
    <xdr:pic>
      <xdr:nvPicPr>
        <xdr:cNvPr id="87" name="Picture 121" descr="586dc"/>
        <xdr:cNvPicPr/>
      </xdr:nvPicPr>
      <xdr:blipFill>
        <a:blip r:embed="rId11"/>
        <a:stretch/>
      </xdr:blipFill>
      <xdr:spPr>
        <a:xfrm>
          <a:off x="3927240" y="42868080"/>
          <a:ext cx="780840" cy="0"/>
        </a:xfrm>
        <a:prstGeom prst="rect">
          <a:avLst/>
        </a:prstGeom>
        <a:ln w="0">
          <a:noFill/>
        </a:ln>
      </xdr:spPr>
    </xdr:pic>
    <xdr:clientData/>
  </xdr:twoCellAnchor>
  <xdr:twoCellAnchor editAs="oneCell">
    <xdr:from>
      <xdr:col>1</xdr:col>
      <xdr:colOff>0</xdr:colOff>
      <xdr:row>20</xdr:row>
      <xdr:rowOff>0</xdr:rowOff>
    </xdr:from>
    <xdr:to>
      <xdr:col>1</xdr:col>
      <xdr:colOff>666360</xdr:colOff>
      <xdr:row>20</xdr:row>
      <xdr:rowOff>0</xdr:rowOff>
    </xdr:to>
    <xdr:pic>
      <xdr:nvPicPr>
        <xdr:cNvPr id="88" name="Obraz 145" descr=""/>
        <xdr:cNvPicPr/>
      </xdr:nvPicPr>
      <xdr:blipFill>
        <a:blip r:embed="rId12"/>
        <a:stretch/>
      </xdr:blipFill>
      <xdr:spPr>
        <a:xfrm>
          <a:off x="3927240" y="42868080"/>
          <a:ext cx="666360" cy="0"/>
        </a:xfrm>
        <a:prstGeom prst="rect">
          <a:avLst/>
        </a:prstGeom>
        <a:ln w="0">
          <a:noFill/>
        </a:ln>
      </xdr:spPr>
    </xdr:pic>
    <xdr:clientData/>
  </xdr:twoCellAnchor>
  <xdr:twoCellAnchor editAs="oneCell">
    <xdr:from>
      <xdr:col>1</xdr:col>
      <xdr:colOff>0</xdr:colOff>
      <xdr:row>36</xdr:row>
      <xdr:rowOff>0</xdr:rowOff>
    </xdr:from>
    <xdr:to>
      <xdr:col>1</xdr:col>
      <xdr:colOff>780840</xdr:colOff>
      <xdr:row>36</xdr:row>
      <xdr:rowOff>0</xdr:rowOff>
    </xdr:to>
    <xdr:pic>
      <xdr:nvPicPr>
        <xdr:cNvPr id="89" name="Picture 121" descr="586dc"/>
        <xdr:cNvPicPr/>
      </xdr:nvPicPr>
      <xdr:blipFill>
        <a:blip r:embed="rId13"/>
        <a:stretch/>
      </xdr:blipFill>
      <xdr:spPr>
        <a:xfrm>
          <a:off x="3927240" y="76435920"/>
          <a:ext cx="780840" cy="0"/>
        </a:xfrm>
        <a:prstGeom prst="rect">
          <a:avLst/>
        </a:prstGeom>
        <a:ln w="0">
          <a:noFill/>
        </a:ln>
      </xdr:spPr>
    </xdr:pic>
    <xdr:clientData/>
  </xdr:twoCellAnchor>
  <xdr:twoCellAnchor editAs="oneCell">
    <xdr:from>
      <xdr:col>1</xdr:col>
      <xdr:colOff>0</xdr:colOff>
      <xdr:row>36</xdr:row>
      <xdr:rowOff>0</xdr:rowOff>
    </xdr:from>
    <xdr:to>
      <xdr:col>1</xdr:col>
      <xdr:colOff>732960</xdr:colOff>
      <xdr:row>36</xdr:row>
      <xdr:rowOff>0</xdr:rowOff>
    </xdr:to>
    <xdr:pic>
      <xdr:nvPicPr>
        <xdr:cNvPr id="90" name="Picture 122" descr="586dcv"/>
        <xdr:cNvPicPr/>
      </xdr:nvPicPr>
      <xdr:blipFill>
        <a:blip r:embed="rId14"/>
        <a:stretch/>
      </xdr:blipFill>
      <xdr:spPr>
        <a:xfrm>
          <a:off x="3927240" y="76435920"/>
          <a:ext cx="732960" cy="0"/>
        </a:xfrm>
        <a:prstGeom prst="rect">
          <a:avLst/>
        </a:prstGeom>
        <a:ln w="0">
          <a:noFill/>
        </a:ln>
      </xdr:spPr>
    </xdr:pic>
    <xdr:clientData/>
  </xdr:twoCellAnchor>
  <xdr:twoCellAnchor editAs="oneCell">
    <xdr:from>
      <xdr:col>1</xdr:col>
      <xdr:colOff>0</xdr:colOff>
      <xdr:row>36</xdr:row>
      <xdr:rowOff>0</xdr:rowOff>
    </xdr:from>
    <xdr:to>
      <xdr:col>1</xdr:col>
      <xdr:colOff>732960</xdr:colOff>
      <xdr:row>36</xdr:row>
      <xdr:rowOff>0</xdr:rowOff>
    </xdr:to>
    <xdr:pic>
      <xdr:nvPicPr>
        <xdr:cNvPr id="91" name="Picture 149" descr="2960"/>
        <xdr:cNvPicPr/>
      </xdr:nvPicPr>
      <xdr:blipFill>
        <a:blip r:embed="rId15"/>
        <a:stretch/>
      </xdr:blipFill>
      <xdr:spPr>
        <a:xfrm>
          <a:off x="3927240" y="76435920"/>
          <a:ext cx="732960" cy="0"/>
        </a:xfrm>
        <a:prstGeom prst="rect">
          <a:avLst/>
        </a:prstGeom>
        <a:ln w="0">
          <a:noFill/>
        </a:ln>
      </xdr:spPr>
    </xdr:pic>
    <xdr:clientData/>
  </xdr:twoCellAnchor>
  <xdr:twoCellAnchor editAs="oneCell">
    <xdr:from>
      <xdr:col>1</xdr:col>
      <xdr:colOff>0</xdr:colOff>
      <xdr:row>36</xdr:row>
      <xdr:rowOff>0</xdr:rowOff>
    </xdr:from>
    <xdr:to>
      <xdr:col>1</xdr:col>
      <xdr:colOff>780840</xdr:colOff>
      <xdr:row>36</xdr:row>
      <xdr:rowOff>0</xdr:rowOff>
    </xdr:to>
    <xdr:pic>
      <xdr:nvPicPr>
        <xdr:cNvPr id="92" name="Picture 121" descr="586dc"/>
        <xdr:cNvPicPr/>
      </xdr:nvPicPr>
      <xdr:blipFill>
        <a:blip r:embed="rId16"/>
        <a:stretch/>
      </xdr:blipFill>
      <xdr:spPr>
        <a:xfrm>
          <a:off x="3927240" y="76435920"/>
          <a:ext cx="780840" cy="0"/>
        </a:xfrm>
        <a:prstGeom prst="rect">
          <a:avLst/>
        </a:prstGeom>
        <a:ln w="0">
          <a:noFill/>
        </a:ln>
      </xdr:spPr>
    </xdr:pic>
    <xdr:clientData/>
  </xdr:twoCellAnchor>
  <xdr:twoCellAnchor editAs="oneCell">
    <xdr:from>
      <xdr:col>1</xdr:col>
      <xdr:colOff>0</xdr:colOff>
      <xdr:row>36</xdr:row>
      <xdr:rowOff>0</xdr:rowOff>
    </xdr:from>
    <xdr:to>
      <xdr:col>1</xdr:col>
      <xdr:colOff>780840</xdr:colOff>
      <xdr:row>36</xdr:row>
      <xdr:rowOff>0</xdr:rowOff>
    </xdr:to>
    <xdr:pic>
      <xdr:nvPicPr>
        <xdr:cNvPr id="93" name="Picture 121" descr="586dc"/>
        <xdr:cNvPicPr/>
      </xdr:nvPicPr>
      <xdr:blipFill>
        <a:blip r:embed="rId17"/>
        <a:stretch/>
      </xdr:blipFill>
      <xdr:spPr>
        <a:xfrm>
          <a:off x="3927240" y="76435920"/>
          <a:ext cx="780840" cy="0"/>
        </a:xfrm>
        <a:prstGeom prst="rect">
          <a:avLst/>
        </a:prstGeom>
        <a:ln w="0">
          <a:noFill/>
        </a:ln>
      </xdr:spPr>
    </xdr:pic>
    <xdr:clientData/>
  </xdr:twoCellAnchor>
  <xdr:twoCellAnchor editAs="oneCell">
    <xdr:from>
      <xdr:col>1</xdr:col>
      <xdr:colOff>0</xdr:colOff>
      <xdr:row>36</xdr:row>
      <xdr:rowOff>0</xdr:rowOff>
    </xdr:from>
    <xdr:to>
      <xdr:col>1</xdr:col>
      <xdr:colOff>666360</xdr:colOff>
      <xdr:row>36</xdr:row>
      <xdr:rowOff>0</xdr:rowOff>
    </xdr:to>
    <xdr:pic>
      <xdr:nvPicPr>
        <xdr:cNvPr id="94" name="Obraz 145" descr=""/>
        <xdr:cNvPicPr/>
      </xdr:nvPicPr>
      <xdr:blipFill>
        <a:blip r:embed="rId18"/>
        <a:stretch/>
      </xdr:blipFill>
      <xdr:spPr>
        <a:xfrm>
          <a:off x="3927240" y="76435920"/>
          <a:ext cx="666360" cy="0"/>
        </a:xfrm>
        <a:prstGeom prst="rect">
          <a:avLst/>
        </a:prstGeom>
        <a:ln w="0">
          <a:noFill/>
        </a:ln>
      </xdr:spPr>
    </xdr:pic>
    <xdr:clientData/>
  </xdr:twoCellAnchor>
  <xdr:twoCellAnchor editAs="oneCell">
    <xdr:from>
      <xdr:col>1</xdr:col>
      <xdr:colOff>0</xdr:colOff>
      <xdr:row>36</xdr:row>
      <xdr:rowOff>0</xdr:rowOff>
    </xdr:from>
    <xdr:to>
      <xdr:col>1</xdr:col>
      <xdr:colOff>780840</xdr:colOff>
      <xdr:row>36</xdr:row>
      <xdr:rowOff>0</xdr:rowOff>
    </xdr:to>
    <xdr:pic>
      <xdr:nvPicPr>
        <xdr:cNvPr id="95" name="Picture 121" descr="586dc"/>
        <xdr:cNvPicPr/>
      </xdr:nvPicPr>
      <xdr:blipFill>
        <a:blip r:embed="rId19"/>
        <a:stretch/>
      </xdr:blipFill>
      <xdr:spPr>
        <a:xfrm>
          <a:off x="3927240" y="76435920"/>
          <a:ext cx="780840" cy="0"/>
        </a:xfrm>
        <a:prstGeom prst="rect">
          <a:avLst/>
        </a:prstGeom>
        <a:ln w="0">
          <a:noFill/>
        </a:ln>
      </xdr:spPr>
    </xdr:pic>
    <xdr:clientData/>
  </xdr:twoCellAnchor>
  <xdr:twoCellAnchor editAs="oneCell">
    <xdr:from>
      <xdr:col>1</xdr:col>
      <xdr:colOff>0</xdr:colOff>
      <xdr:row>36</xdr:row>
      <xdr:rowOff>0</xdr:rowOff>
    </xdr:from>
    <xdr:to>
      <xdr:col>1</xdr:col>
      <xdr:colOff>732960</xdr:colOff>
      <xdr:row>36</xdr:row>
      <xdr:rowOff>0</xdr:rowOff>
    </xdr:to>
    <xdr:pic>
      <xdr:nvPicPr>
        <xdr:cNvPr id="96" name="Picture 122" descr="586dcv"/>
        <xdr:cNvPicPr/>
      </xdr:nvPicPr>
      <xdr:blipFill>
        <a:blip r:embed="rId20"/>
        <a:stretch/>
      </xdr:blipFill>
      <xdr:spPr>
        <a:xfrm>
          <a:off x="3927240" y="76435920"/>
          <a:ext cx="732960" cy="0"/>
        </a:xfrm>
        <a:prstGeom prst="rect">
          <a:avLst/>
        </a:prstGeom>
        <a:ln w="0">
          <a:noFill/>
        </a:ln>
      </xdr:spPr>
    </xdr:pic>
    <xdr:clientData/>
  </xdr:twoCellAnchor>
  <xdr:twoCellAnchor editAs="oneCell">
    <xdr:from>
      <xdr:col>1</xdr:col>
      <xdr:colOff>0</xdr:colOff>
      <xdr:row>36</xdr:row>
      <xdr:rowOff>0</xdr:rowOff>
    </xdr:from>
    <xdr:to>
      <xdr:col>1</xdr:col>
      <xdr:colOff>732960</xdr:colOff>
      <xdr:row>36</xdr:row>
      <xdr:rowOff>0</xdr:rowOff>
    </xdr:to>
    <xdr:pic>
      <xdr:nvPicPr>
        <xdr:cNvPr id="97" name="Picture 149" descr="2960"/>
        <xdr:cNvPicPr/>
      </xdr:nvPicPr>
      <xdr:blipFill>
        <a:blip r:embed="rId21"/>
        <a:stretch/>
      </xdr:blipFill>
      <xdr:spPr>
        <a:xfrm>
          <a:off x="3927240" y="76435920"/>
          <a:ext cx="732960" cy="0"/>
        </a:xfrm>
        <a:prstGeom prst="rect">
          <a:avLst/>
        </a:prstGeom>
        <a:ln w="0">
          <a:noFill/>
        </a:ln>
      </xdr:spPr>
    </xdr:pic>
    <xdr:clientData/>
  </xdr:twoCellAnchor>
  <xdr:twoCellAnchor editAs="oneCell">
    <xdr:from>
      <xdr:col>1</xdr:col>
      <xdr:colOff>0</xdr:colOff>
      <xdr:row>36</xdr:row>
      <xdr:rowOff>0</xdr:rowOff>
    </xdr:from>
    <xdr:to>
      <xdr:col>1</xdr:col>
      <xdr:colOff>780840</xdr:colOff>
      <xdr:row>36</xdr:row>
      <xdr:rowOff>0</xdr:rowOff>
    </xdr:to>
    <xdr:pic>
      <xdr:nvPicPr>
        <xdr:cNvPr id="98" name="Picture 121" descr="586dc"/>
        <xdr:cNvPicPr/>
      </xdr:nvPicPr>
      <xdr:blipFill>
        <a:blip r:embed="rId22"/>
        <a:stretch/>
      </xdr:blipFill>
      <xdr:spPr>
        <a:xfrm>
          <a:off x="3927240" y="76435920"/>
          <a:ext cx="780840" cy="0"/>
        </a:xfrm>
        <a:prstGeom prst="rect">
          <a:avLst/>
        </a:prstGeom>
        <a:ln w="0">
          <a:noFill/>
        </a:ln>
      </xdr:spPr>
    </xdr:pic>
    <xdr:clientData/>
  </xdr:twoCellAnchor>
  <xdr:twoCellAnchor editAs="oneCell">
    <xdr:from>
      <xdr:col>1</xdr:col>
      <xdr:colOff>0</xdr:colOff>
      <xdr:row>36</xdr:row>
      <xdr:rowOff>0</xdr:rowOff>
    </xdr:from>
    <xdr:to>
      <xdr:col>1</xdr:col>
      <xdr:colOff>780840</xdr:colOff>
      <xdr:row>36</xdr:row>
      <xdr:rowOff>0</xdr:rowOff>
    </xdr:to>
    <xdr:pic>
      <xdr:nvPicPr>
        <xdr:cNvPr id="99" name="Picture 121" descr="586dc"/>
        <xdr:cNvPicPr/>
      </xdr:nvPicPr>
      <xdr:blipFill>
        <a:blip r:embed="rId23"/>
        <a:stretch/>
      </xdr:blipFill>
      <xdr:spPr>
        <a:xfrm>
          <a:off x="3927240" y="76435920"/>
          <a:ext cx="780840" cy="0"/>
        </a:xfrm>
        <a:prstGeom prst="rect">
          <a:avLst/>
        </a:prstGeom>
        <a:ln w="0">
          <a:noFill/>
        </a:ln>
      </xdr:spPr>
    </xdr:pic>
    <xdr:clientData/>
  </xdr:twoCellAnchor>
  <xdr:twoCellAnchor editAs="oneCell">
    <xdr:from>
      <xdr:col>1</xdr:col>
      <xdr:colOff>0</xdr:colOff>
      <xdr:row>36</xdr:row>
      <xdr:rowOff>0</xdr:rowOff>
    </xdr:from>
    <xdr:to>
      <xdr:col>1</xdr:col>
      <xdr:colOff>666360</xdr:colOff>
      <xdr:row>36</xdr:row>
      <xdr:rowOff>0</xdr:rowOff>
    </xdr:to>
    <xdr:pic>
      <xdr:nvPicPr>
        <xdr:cNvPr id="100" name="Obraz 145" descr=""/>
        <xdr:cNvPicPr/>
      </xdr:nvPicPr>
      <xdr:blipFill>
        <a:blip r:embed="rId24"/>
        <a:stretch/>
      </xdr:blipFill>
      <xdr:spPr>
        <a:xfrm>
          <a:off x="3927240" y="76435920"/>
          <a:ext cx="666360" cy="0"/>
        </a:xfrm>
        <a:prstGeom prst="rect">
          <a:avLst/>
        </a:prstGeom>
        <a:ln w="0">
          <a:noFill/>
        </a:ln>
      </xdr:spPr>
    </xdr:pic>
    <xdr:clientData/>
  </xdr:twoCellAnchor>
  <xdr:twoCellAnchor editAs="oneCell">
    <xdr:from>
      <xdr:col>0</xdr:col>
      <xdr:colOff>2705040</xdr:colOff>
      <xdr:row>176</xdr:row>
      <xdr:rowOff>571680</xdr:rowOff>
    </xdr:from>
    <xdr:to>
      <xdr:col>0</xdr:col>
      <xdr:colOff>3677040</xdr:colOff>
      <xdr:row>176</xdr:row>
      <xdr:rowOff>2151360</xdr:rowOff>
    </xdr:to>
    <xdr:pic>
      <xdr:nvPicPr>
        <xdr:cNvPr id="101" name="Obraz 25" descr=""/>
        <xdr:cNvPicPr/>
      </xdr:nvPicPr>
      <xdr:blipFill>
        <a:blip r:embed="rId25"/>
        <a:stretch/>
      </xdr:blipFill>
      <xdr:spPr>
        <a:xfrm>
          <a:off x="2705040" y="377464320"/>
          <a:ext cx="972000" cy="1579680"/>
        </a:xfrm>
        <a:prstGeom prst="rect">
          <a:avLst/>
        </a:prstGeom>
        <a:ln w="0">
          <a:noFill/>
        </a:ln>
      </xdr:spPr>
    </xdr:pic>
    <xdr:clientData/>
  </xdr:twoCellAnchor>
  <xdr:twoCellAnchor editAs="oneCell">
    <xdr:from>
      <xdr:col>0</xdr:col>
      <xdr:colOff>2082960</xdr:colOff>
      <xdr:row>177</xdr:row>
      <xdr:rowOff>812880</xdr:rowOff>
    </xdr:from>
    <xdr:to>
      <xdr:col>0</xdr:col>
      <xdr:colOff>3713400</xdr:colOff>
      <xdr:row>177</xdr:row>
      <xdr:rowOff>2156040</xdr:rowOff>
    </xdr:to>
    <xdr:pic>
      <xdr:nvPicPr>
        <xdr:cNvPr id="102" name="Obraz 26" descr=""/>
        <xdr:cNvPicPr/>
      </xdr:nvPicPr>
      <xdr:blipFill>
        <a:blip r:embed="rId26"/>
        <a:stretch/>
      </xdr:blipFill>
      <xdr:spPr>
        <a:xfrm>
          <a:off x="2082960" y="379991520"/>
          <a:ext cx="1630440" cy="1343160"/>
        </a:xfrm>
        <a:prstGeom prst="rect">
          <a:avLst/>
        </a:prstGeom>
        <a:ln w="0">
          <a:noFill/>
        </a:ln>
      </xdr:spPr>
    </xdr:pic>
    <xdr:clientData/>
  </xdr:twoCellAnchor>
  <xdr:twoCellAnchor editAs="oneCell">
    <xdr:from>
      <xdr:col>0</xdr:col>
      <xdr:colOff>2286360</xdr:colOff>
      <xdr:row>144</xdr:row>
      <xdr:rowOff>304920</xdr:rowOff>
    </xdr:from>
    <xdr:to>
      <xdr:col>0</xdr:col>
      <xdr:colOff>3552480</xdr:colOff>
      <xdr:row>144</xdr:row>
      <xdr:rowOff>1424880</xdr:rowOff>
    </xdr:to>
    <xdr:pic>
      <xdr:nvPicPr>
        <xdr:cNvPr id="103" name="Obraz 29" descr=""/>
        <xdr:cNvPicPr/>
      </xdr:nvPicPr>
      <xdr:blipFill>
        <a:blip r:embed="rId27">
          <a:extLst>
            <a:ext uri="{BEBA8EAE-BF5A-486C-A8C5-ECC9F3942E4B}">
              <a14:imgProps xmlns:a14="http://schemas.microsoft.com/office/drawing/2010/main">
                <a14:imgLayer r:embed="rId7">
                  <a14:imgEffect>
                    <a14:saturation sat="33000"/>
                  </a14:imgEffect>
                </a14:imgLayer>
              </a14:imgProps>
            </a:ext>
          </a:extLst>
        </a:blip>
        <a:stretch/>
      </xdr:blipFill>
      <xdr:spPr>
        <a:xfrm flipH="1">
          <a:off x="2286360" y="329258160"/>
          <a:ext cx="1266120" cy="1119960"/>
        </a:xfrm>
        <a:prstGeom prst="rect">
          <a:avLst/>
        </a:prstGeom>
        <a:ln w="0">
          <a:noFill/>
        </a:ln>
      </xdr:spPr>
    </xdr:pic>
    <xdr:clientData/>
  </xdr:twoCellAnchor>
  <xdr:twoCellAnchor editAs="oneCell">
    <xdr:from>
      <xdr:col>0</xdr:col>
      <xdr:colOff>2565720</xdr:colOff>
      <xdr:row>145</xdr:row>
      <xdr:rowOff>383040</xdr:rowOff>
    </xdr:from>
    <xdr:to>
      <xdr:col>0</xdr:col>
      <xdr:colOff>3441600</xdr:colOff>
      <xdr:row>145</xdr:row>
      <xdr:rowOff>1157760</xdr:rowOff>
    </xdr:to>
    <xdr:pic>
      <xdr:nvPicPr>
        <xdr:cNvPr id="104" name="Obraz 30" descr=""/>
        <xdr:cNvPicPr/>
      </xdr:nvPicPr>
      <xdr:blipFill>
        <a:blip r:embed="rId28">
          <a:extLst>
            <a:ext uri="{BEBA8EAE-BF5A-486C-A8C5-ECC9F3942E4B}">
              <a14:imgProps xmlns:a14="http://schemas.microsoft.com/office/drawing/2010/main">
                <a14:imgLayer r:embed="rId9">
                  <a14:imgEffect>
                    <a14:saturation sat="33000"/>
                  </a14:imgEffect>
                </a14:imgLayer>
              </a14:imgProps>
            </a:ext>
          </a:extLst>
        </a:blip>
        <a:stretch/>
      </xdr:blipFill>
      <xdr:spPr>
        <a:xfrm flipH="1">
          <a:off x="2565720" y="331157520"/>
          <a:ext cx="875880" cy="774720"/>
        </a:xfrm>
        <a:prstGeom prst="rect">
          <a:avLst/>
        </a:prstGeom>
        <a:ln w="0">
          <a:noFill/>
        </a:ln>
      </xdr:spPr>
    </xdr:pic>
    <xdr:clientData/>
  </xdr:twoCellAnchor>
  <xdr:twoCellAnchor editAs="oneCell">
    <xdr:from>
      <xdr:col>0</xdr:col>
      <xdr:colOff>1968480</xdr:colOff>
      <xdr:row>159</xdr:row>
      <xdr:rowOff>927000</xdr:rowOff>
    </xdr:from>
    <xdr:to>
      <xdr:col>0</xdr:col>
      <xdr:colOff>3531600</xdr:colOff>
      <xdr:row>159</xdr:row>
      <xdr:rowOff>2552040</xdr:rowOff>
    </xdr:to>
    <xdr:pic>
      <xdr:nvPicPr>
        <xdr:cNvPr id="105" name="Obraz 41" descr=""/>
        <xdr:cNvPicPr/>
      </xdr:nvPicPr>
      <xdr:blipFill>
        <a:blip r:embed="rId29"/>
        <a:stretch/>
      </xdr:blipFill>
      <xdr:spPr>
        <a:xfrm>
          <a:off x="1968480" y="349928640"/>
          <a:ext cx="1563120" cy="1625040"/>
        </a:xfrm>
        <a:prstGeom prst="rect">
          <a:avLst/>
        </a:prstGeom>
        <a:ln w="0">
          <a:noFill/>
        </a:ln>
      </xdr:spPr>
    </xdr:pic>
    <xdr:clientData/>
  </xdr:twoCellAnchor>
  <xdr:twoCellAnchor editAs="oneCell">
    <xdr:from>
      <xdr:col>0</xdr:col>
      <xdr:colOff>1866960</xdr:colOff>
      <xdr:row>160</xdr:row>
      <xdr:rowOff>1155600</xdr:rowOff>
    </xdr:from>
    <xdr:to>
      <xdr:col>0</xdr:col>
      <xdr:colOff>3530160</xdr:colOff>
      <xdr:row>160</xdr:row>
      <xdr:rowOff>2287440</xdr:rowOff>
    </xdr:to>
    <xdr:pic>
      <xdr:nvPicPr>
        <xdr:cNvPr id="106" name="Obraz 42" descr=""/>
        <xdr:cNvPicPr/>
      </xdr:nvPicPr>
      <xdr:blipFill>
        <a:blip r:embed="rId30"/>
        <a:stretch/>
      </xdr:blipFill>
      <xdr:spPr>
        <a:xfrm>
          <a:off x="1866960" y="352755720"/>
          <a:ext cx="1663200" cy="1131840"/>
        </a:xfrm>
        <a:prstGeom prst="rect">
          <a:avLst/>
        </a:prstGeom>
        <a:ln w="0">
          <a:noFill/>
        </a:ln>
      </xdr:spPr>
    </xdr:pic>
    <xdr:clientData/>
  </xdr:twoCellAnchor>
  <xdr:twoCellAnchor editAs="oneCell">
    <xdr:from>
      <xdr:col>0</xdr:col>
      <xdr:colOff>1955880</xdr:colOff>
      <xdr:row>161</xdr:row>
      <xdr:rowOff>888840</xdr:rowOff>
    </xdr:from>
    <xdr:to>
      <xdr:col>0</xdr:col>
      <xdr:colOff>3581280</xdr:colOff>
      <xdr:row>161</xdr:row>
      <xdr:rowOff>2512080</xdr:rowOff>
    </xdr:to>
    <xdr:pic>
      <xdr:nvPicPr>
        <xdr:cNvPr id="107" name="Obraz 43" descr=""/>
        <xdr:cNvPicPr/>
      </xdr:nvPicPr>
      <xdr:blipFill>
        <a:blip r:embed="rId31"/>
        <a:stretch/>
      </xdr:blipFill>
      <xdr:spPr>
        <a:xfrm>
          <a:off x="1955880" y="355087080"/>
          <a:ext cx="1625400" cy="1623240"/>
        </a:xfrm>
        <a:prstGeom prst="rect">
          <a:avLst/>
        </a:prstGeom>
        <a:ln w="0">
          <a:noFill/>
        </a:ln>
      </xdr:spPr>
    </xdr:pic>
    <xdr:clientData/>
  </xdr:twoCellAnchor>
  <xdr:twoCellAnchor editAs="oneCell">
    <xdr:from>
      <xdr:col>0</xdr:col>
      <xdr:colOff>2095560</xdr:colOff>
      <xdr:row>162</xdr:row>
      <xdr:rowOff>1409760</xdr:rowOff>
    </xdr:from>
    <xdr:to>
      <xdr:col>0</xdr:col>
      <xdr:colOff>3606480</xdr:colOff>
      <xdr:row>162</xdr:row>
      <xdr:rowOff>2364840</xdr:rowOff>
    </xdr:to>
    <xdr:pic>
      <xdr:nvPicPr>
        <xdr:cNvPr id="108" name="Obraz 44" descr=""/>
        <xdr:cNvPicPr/>
      </xdr:nvPicPr>
      <xdr:blipFill>
        <a:blip r:embed="rId32"/>
        <a:stretch/>
      </xdr:blipFill>
      <xdr:spPr>
        <a:xfrm>
          <a:off x="2095560" y="358206480"/>
          <a:ext cx="1510920" cy="955080"/>
        </a:xfrm>
        <a:prstGeom prst="rect">
          <a:avLst/>
        </a:prstGeom>
        <a:ln w="0">
          <a:noFill/>
        </a:ln>
      </xdr:spPr>
    </xdr:pic>
    <xdr:clientData/>
  </xdr:twoCellAnchor>
  <xdr:twoCellAnchor editAs="oneCell">
    <xdr:from>
      <xdr:col>0</xdr:col>
      <xdr:colOff>1866960</xdr:colOff>
      <xdr:row>163</xdr:row>
      <xdr:rowOff>914400</xdr:rowOff>
    </xdr:from>
    <xdr:to>
      <xdr:col>0</xdr:col>
      <xdr:colOff>3554280</xdr:colOff>
      <xdr:row>163</xdr:row>
      <xdr:rowOff>2463480</xdr:rowOff>
    </xdr:to>
    <xdr:pic>
      <xdr:nvPicPr>
        <xdr:cNvPr id="109" name="Obraz 45" descr=""/>
        <xdr:cNvPicPr/>
      </xdr:nvPicPr>
      <xdr:blipFill>
        <a:blip r:embed="rId33"/>
        <a:stretch/>
      </xdr:blipFill>
      <xdr:spPr>
        <a:xfrm>
          <a:off x="1866960" y="360309600"/>
          <a:ext cx="1687320" cy="1549080"/>
        </a:xfrm>
        <a:prstGeom prst="rect">
          <a:avLst/>
        </a:prstGeom>
        <a:ln w="0">
          <a:noFill/>
        </a:ln>
      </xdr:spPr>
    </xdr:pic>
    <xdr:clientData/>
  </xdr:twoCellAnchor>
  <xdr:twoCellAnchor editAs="oneCell">
    <xdr:from>
      <xdr:col>0</xdr:col>
      <xdr:colOff>1905120</xdr:colOff>
      <xdr:row>164</xdr:row>
      <xdr:rowOff>1384200</xdr:rowOff>
    </xdr:from>
    <xdr:to>
      <xdr:col>0</xdr:col>
      <xdr:colOff>3664080</xdr:colOff>
      <xdr:row>164</xdr:row>
      <xdr:rowOff>2358720</xdr:rowOff>
    </xdr:to>
    <xdr:pic>
      <xdr:nvPicPr>
        <xdr:cNvPr id="110" name="Obraz 46" descr=""/>
        <xdr:cNvPicPr/>
      </xdr:nvPicPr>
      <xdr:blipFill>
        <a:blip r:embed="rId34"/>
        <a:stretch/>
      </xdr:blipFill>
      <xdr:spPr>
        <a:xfrm>
          <a:off x="1905120" y="363377880"/>
          <a:ext cx="1758960" cy="974520"/>
        </a:xfrm>
        <a:prstGeom prst="rect">
          <a:avLst/>
        </a:prstGeom>
        <a:ln w="0">
          <a:noFill/>
        </a:ln>
      </xdr:spPr>
    </xdr:pic>
    <xdr:clientData/>
  </xdr:twoCellAnchor>
  <xdr:twoCellAnchor editAs="oneCell">
    <xdr:from>
      <xdr:col>0</xdr:col>
      <xdr:colOff>825480</xdr:colOff>
      <xdr:row>165</xdr:row>
      <xdr:rowOff>1282680</xdr:rowOff>
    </xdr:from>
    <xdr:to>
      <xdr:col>0</xdr:col>
      <xdr:colOff>3616560</xdr:colOff>
      <xdr:row>165</xdr:row>
      <xdr:rowOff>2463480</xdr:rowOff>
    </xdr:to>
    <xdr:pic>
      <xdr:nvPicPr>
        <xdr:cNvPr id="111" name="Obraz 47" descr=""/>
        <xdr:cNvPicPr/>
      </xdr:nvPicPr>
      <xdr:blipFill>
        <a:blip r:embed="rId35"/>
        <a:stretch/>
      </xdr:blipFill>
      <xdr:spPr>
        <a:xfrm>
          <a:off x="825480" y="365874840"/>
          <a:ext cx="2791080" cy="1180800"/>
        </a:xfrm>
        <a:prstGeom prst="rect">
          <a:avLst/>
        </a:prstGeom>
        <a:ln w="0">
          <a:noFill/>
        </a:ln>
      </xdr:spPr>
    </xdr:pic>
    <xdr:clientData/>
  </xdr:twoCellAnchor>
  <xdr:twoCellAnchor editAs="oneCell">
    <xdr:from>
      <xdr:col>0</xdr:col>
      <xdr:colOff>2392560</xdr:colOff>
      <xdr:row>178</xdr:row>
      <xdr:rowOff>786240</xdr:rowOff>
    </xdr:from>
    <xdr:to>
      <xdr:col>0</xdr:col>
      <xdr:colOff>3468600</xdr:colOff>
      <xdr:row>178</xdr:row>
      <xdr:rowOff>1851840</xdr:rowOff>
    </xdr:to>
    <xdr:pic>
      <xdr:nvPicPr>
        <xdr:cNvPr id="112" name="Obraz 50" descr=""/>
        <xdr:cNvPicPr/>
      </xdr:nvPicPr>
      <xdr:blipFill>
        <a:blip r:embed="rId36">
          <a:extLst>
            <a:ext uri="{BEBA8EAE-BF5A-486C-A8C5-ECC9F3942E4B}">
              <a14:imgProps xmlns:a14="http://schemas.microsoft.com/office/drawing/2010/main">
                <a14:imgLayer r:embed="rId22">
                  <a14:imgEffect>
                    <a14:brightnessContrast bright="40000" contrast="20000"/>
                  </a14:imgEffect>
                </a14:imgLayer>
              </a14:imgProps>
            </a:ext>
          </a:extLst>
        </a:blip>
        <a:stretch/>
      </xdr:blipFill>
      <xdr:spPr>
        <a:xfrm rot="12020400">
          <a:off x="2392200" y="382278960"/>
          <a:ext cx="1076040" cy="1065600"/>
        </a:xfrm>
        <a:prstGeom prst="rect">
          <a:avLst/>
        </a:prstGeom>
        <a:ln w="0">
          <a:noFill/>
        </a:ln>
      </xdr:spPr>
    </xdr:pic>
    <xdr:clientData/>
  </xdr:twoCellAnchor>
  <xdr:twoCellAnchor editAs="oneCell">
    <xdr:from>
      <xdr:col>0</xdr:col>
      <xdr:colOff>1994760</xdr:colOff>
      <xdr:row>179</xdr:row>
      <xdr:rowOff>558720</xdr:rowOff>
    </xdr:from>
    <xdr:to>
      <xdr:col>0</xdr:col>
      <xdr:colOff>3427920</xdr:colOff>
      <xdr:row>179</xdr:row>
      <xdr:rowOff>2006640</xdr:rowOff>
    </xdr:to>
    <xdr:pic>
      <xdr:nvPicPr>
        <xdr:cNvPr id="113" name="Obraz 51" descr=""/>
        <xdr:cNvPicPr/>
      </xdr:nvPicPr>
      <xdr:blipFill>
        <a:blip r:embed="rId37">
          <a:extLst>
            <a:ext uri="{BEBA8EAE-BF5A-486C-A8C5-ECC9F3942E4B}">
              <a14:imgProps xmlns:a14="http://schemas.microsoft.com/office/drawing/2010/main">
                <a14:imgLayer r:embed="rId24">
                  <a14:imgEffect>
                    <a14:brightnessContrast bright="20000" contrast="40000"/>
                  </a14:imgEffect>
                </a14:imgLayer>
              </a14:imgProps>
            </a:ext>
          </a:extLst>
        </a:blip>
        <a:stretch/>
      </xdr:blipFill>
      <xdr:spPr>
        <a:xfrm rot="17376600">
          <a:off x="1986840" y="384345000"/>
          <a:ext cx="1447920" cy="1433160"/>
        </a:xfrm>
        <a:prstGeom prst="rect">
          <a:avLst/>
        </a:prstGeom>
        <a:ln w="0">
          <a:noFill/>
        </a:ln>
      </xdr:spPr>
    </xdr:pic>
    <xdr:clientData/>
  </xdr:twoCellAnchor>
  <xdr:twoCellAnchor editAs="oneCell">
    <xdr:from>
      <xdr:col>0</xdr:col>
      <xdr:colOff>1936800</xdr:colOff>
      <xdr:row>182</xdr:row>
      <xdr:rowOff>365040</xdr:rowOff>
    </xdr:from>
    <xdr:to>
      <xdr:col>0</xdr:col>
      <xdr:colOff>3647880</xdr:colOff>
      <xdr:row>182</xdr:row>
      <xdr:rowOff>1422000</xdr:rowOff>
    </xdr:to>
    <xdr:pic>
      <xdr:nvPicPr>
        <xdr:cNvPr id="114" name="Obraz 52" descr=""/>
        <xdr:cNvPicPr/>
      </xdr:nvPicPr>
      <xdr:blipFill>
        <a:blip r:embed="rId38"/>
        <a:stretch/>
      </xdr:blipFill>
      <xdr:spPr>
        <a:xfrm>
          <a:off x="1936800" y="387074160"/>
          <a:ext cx="1711080" cy="1056960"/>
        </a:xfrm>
        <a:prstGeom prst="rect">
          <a:avLst/>
        </a:prstGeom>
        <a:ln w="0">
          <a:noFill/>
        </a:ln>
      </xdr:spPr>
    </xdr:pic>
    <xdr:clientData/>
  </xdr:twoCellAnchor>
  <xdr:twoCellAnchor editAs="oneCell">
    <xdr:from>
      <xdr:col>0</xdr:col>
      <xdr:colOff>1936800</xdr:colOff>
      <xdr:row>183</xdr:row>
      <xdr:rowOff>270000</xdr:rowOff>
    </xdr:from>
    <xdr:to>
      <xdr:col>0</xdr:col>
      <xdr:colOff>3647880</xdr:colOff>
      <xdr:row>183</xdr:row>
      <xdr:rowOff>1326960</xdr:rowOff>
    </xdr:to>
    <xdr:pic>
      <xdr:nvPicPr>
        <xdr:cNvPr id="115" name="Obraz 53" descr=""/>
        <xdr:cNvPicPr/>
      </xdr:nvPicPr>
      <xdr:blipFill>
        <a:blip r:embed="rId39"/>
        <a:stretch/>
      </xdr:blipFill>
      <xdr:spPr>
        <a:xfrm>
          <a:off x="1936800" y="388703160"/>
          <a:ext cx="1711080" cy="1056960"/>
        </a:xfrm>
        <a:prstGeom prst="rect">
          <a:avLst/>
        </a:prstGeom>
        <a:ln w="0">
          <a:noFill/>
        </a:ln>
      </xdr:spPr>
    </xdr:pic>
    <xdr:clientData/>
  </xdr:twoCellAnchor>
  <xdr:twoCellAnchor editAs="oneCell">
    <xdr:from>
      <xdr:col>0</xdr:col>
      <xdr:colOff>1635120</xdr:colOff>
      <xdr:row>194</xdr:row>
      <xdr:rowOff>1428840</xdr:rowOff>
    </xdr:from>
    <xdr:to>
      <xdr:col>0</xdr:col>
      <xdr:colOff>3396960</xdr:colOff>
      <xdr:row>195</xdr:row>
      <xdr:rowOff>1427400</xdr:rowOff>
    </xdr:to>
    <xdr:pic>
      <xdr:nvPicPr>
        <xdr:cNvPr id="116" name="Obraz 59" descr=""/>
        <xdr:cNvPicPr/>
      </xdr:nvPicPr>
      <xdr:blipFill>
        <a:blip r:embed="rId40"/>
        <a:stretch/>
      </xdr:blipFill>
      <xdr:spPr>
        <a:xfrm>
          <a:off x="1635120" y="405850680"/>
          <a:ext cx="1761840" cy="1693800"/>
        </a:xfrm>
        <a:prstGeom prst="rect">
          <a:avLst/>
        </a:prstGeom>
        <a:ln w="0">
          <a:noFill/>
        </a:ln>
      </xdr:spPr>
    </xdr:pic>
    <xdr:clientData/>
  </xdr:twoCellAnchor>
  <xdr:twoCellAnchor editAs="oneCell">
    <xdr:from>
      <xdr:col>0</xdr:col>
      <xdr:colOff>1603440</xdr:colOff>
      <xdr:row>192</xdr:row>
      <xdr:rowOff>1349280</xdr:rowOff>
    </xdr:from>
    <xdr:to>
      <xdr:col>0</xdr:col>
      <xdr:colOff>3365280</xdr:colOff>
      <xdr:row>193</xdr:row>
      <xdr:rowOff>1347840</xdr:rowOff>
    </xdr:to>
    <xdr:pic>
      <xdr:nvPicPr>
        <xdr:cNvPr id="117" name="Obraz 60" descr=""/>
        <xdr:cNvPicPr/>
      </xdr:nvPicPr>
      <xdr:blipFill>
        <a:blip r:embed="rId41"/>
        <a:stretch/>
      </xdr:blipFill>
      <xdr:spPr>
        <a:xfrm>
          <a:off x="1603440" y="402361200"/>
          <a:ext cx="1761840" cy="1703520"/>
        </a:xfrm>
        <a:prstGeom prst="rect">
          <a:avLst/>
        </a:prstGeom>
        <a:ln w="0">
          <a:noFill/>
        </a:ln>
      </xdr:spPr>
    </xdr:pic>
    <xdr:clientData/>
  </xdr:twoCellAnchor>
  <xdr:twoCellAnchor editAs="oneCell">
    <xdr:from>
      <xdr:col>0</xdr:col>
      <xdr:colOff>1657440</xdr:colOff>
      <xdr:row>186</xdr:row>
      <xdr:rowOff>1295280</xdr:rowOff>
    </xdr:from>
    <xdr:to>
      <xdr:col>0</xdr:col>
      <xdr:colOff>3424680</xdr:colOff>
      <xdr:row>187</xdr:row>
      <xdr:rowOff>1272600</xdr:rowOff>
    </xdr:to>
    <xdr:pic>
      <xdr:nvPicPr>
        <xdr:cNvPr id="118" name="Obraz 61" descr=""/>
        <xdr:cNvPicPr/>
      </xdr:nvPicPr>
      <xdr:blipFill>
        <a:blip r:embed="rId42"/>
        <a:stretch/>
      </xdr:blipFill>
      <xdr:spPr>
        <a:xfrm>
          <a:off x="1657440" y="392096160"/>
          <a:ext cx="1767240" cy="1682640"/>
        </a:xfrm>
        <a:prstGeom prst="rect">
          <a:avLst/>
        </a:prstGeom>
        <a:ln w="0">
          <a:noFill/>
        </a:ln>
      </xdr:spPr>
    </xdr:pic>
    <xdr:clientData/>
  </xdr:twoCellAnchor>
  <xdr:twoCellAnchor editAs="oneCell">
    <xdr:from>
      <xdr:col>0</xdr:col>
      <xdr:colOff>1619280</xdr:colOff>
      <xdr:row>188</xdr:row>
      <xdr:rowOff>1476360</xdr:rowOff>
    </xdr:from>
    <xdr:to>
      <xdr:col>0</xdr:col>
      <xdr:colOff>3386520</xdr:colOff>
      <xdr:row>189</xdr:row>
      <xdr:rowOff>1453680</xdr:rowOff>
    </xdr:to>
    <xdr:pic>
      <xdr:nvPicPr>
        <xdr:cNvPr id="119" name="Obraz 62" descr=""/>
        <xdr:cNvPicPr/>
      </xdr:nvPicPr>
      <xdr:blipFill>
        <a:blip r:embed="rId43"/>
        <a:stretch/>
      </xdr:blipFill>
      <xdr:spPr>
        <a:xfrm>
          <a:off x="1619280" y="395687520"/>
          <a:ext cx="1767240" cy="1682280"/>
        </a:xfrm>
        <a:prstGeom prst="rect">
          <a:avLst/>
        </a:prstGeom>
        <a:ln w="0">
          <a:noFill/>
        </a:ln>
      </xdr:spPr>
    </xdr:pic>
    <xdr:clientData/>
  </xdr:twoCellAnchor>
  <xdr:twoCellAnchor editAs="oneCell">
    <xdr:from>
      <xdr:col>0</xdr:col>
      <xdr:colOff>1603440</xdr:colOff>
      <xdr:row>190</xdr:row>
      <xdr:rowOff>1476360</xdr:rowOff>
    </xdr:from>
    <xdr:to>
      <xdr:col>0</xdr:col>
      <xdr:colOff>3370680</xdr:colOff>
      <xdr:row>191</xdr:row>
      <xdr:rowOff>1453680</xdr:rowOff>
    </xdr:to>
    <xdr:pic>
      <xdr:nvPicPr>
        <xdr:cNvPr id="120" name="Obraz 63" descr=""/>
        <xdr:cNvPicPr/>
      </xdr:nvPicPr>
      <xdr:blipFill>
        <a:blip r:embed="rId44"/>
        <a:stretch/>
      </xdr:blipFill>
      <xdr:spPr>
        <a:xfrm>
          <a:off x="1603440" y="399097440"/>
          <a:ext cx="1767240" cy="1672560"/>
        </a:xfrm>
        <a:prstGeom prst="rect">
          <a:avLst/>
        </a:prstGeom>
        <a:ln w="0">
          <a:noFill/>
        </a:ln>
      </xdr:spPr>
    </xdr:pic>
    <xdr:clientData/>
  </xdr:twoCellAnchor>
  <xdr:twoCellAnchor editAs="oneCell">
    <xdr:from>
      <xdr:col>0</xdr:col>
      <xdr:colOff>984240</xdr:colOff>
      <xdr:row>77</xdr:row>
      <xdr:rowOff>2311920</xdr:rowOff>
    </xdr:from>
    <xdr:to>
      <xdr:col>0</xdr:col>
      <xdr:colOff>3460320</xdr:colOff>
      <xdr:row>77</xdr:row>
      <xdr:rowOff>3862440</xdr:rowOff>
    </xdr:to>
    <xdr:pic>
      <xdr:nvPicPr>
        <xdr:cNvPr id="121" name="Obraz 58" descr=""/>
        <xdr:cNvPicPr/>
      </xdr:nvPicPr>
      <xdr:blipFill>
        <a:blip r:embed="rId45"/>
        <a:stretch/>
      </xdr:blipFill>
      <xdr:spPr>
        <a:xfrm>
          <a:off x="984240" y="171894960"/>
          <a:ext cx="2476080" cy="1550520"/>
        </a:xfrm>
        <a:prstGeom prst="rect">
          <a:avLst/>
        </a:prstGeom>
        <a:ln w="0">
          <a:noFill/>
        </a:ln>
      </xdr:spPr>
    </xdr:pic>
    <xdr:clientData/>
  </xdr:twoCellAnchor>
  <xdr:twoCellAnchor editAs="oneCell">
    <xdr:from>
      <xdr:col>0</xdr:col>
      <xdr:colOff>1143000</xdr:colOff>
      <xdr:row>78</xdr:row>
      <xdr:rowOff>2492280</xdr:rowOff>
    </xdr:from>
    <xdr:to>
      <xdr:col>0</xdr:col>
      <xdr:colOff>3619080</xdr:colOff>
      <xdr:row>78</xdr:row>
      <xdr:rowOff>4042800</xdr:rowOff>
    </xdr:to>
    <xdr:pic>
      <xdr:nvPicPr>
        <xdr:cNvPr id="122" name="Obraz 64" descr=""/>
        <xdr:cNvPicPr/>
      </xdr:nvPicPr>
      <xdr:blipFill>
        <a:blip r:embed="rId46"/>
        <a:stretch/>
      </xdr:blipFill>
      <xdr:spPr>
        <a:xfrm>
          <a:off x="1143000" y="176113800"/>
          <a:ext cx="2476080" cy="1550520"/>
        </a:xfrm>
        <a:prstGeom prst="rect">
          <a:avLst/>
        </a:prstGeom>
        <a:ln w="0">
          <a:noFill/>
        </a:ln>
      </xdr:spPr>
    </xdr:pic>
    <xdr:clientData/>
  </xdr:twoCellAnchor>
  <xdr:twoCellAnchor editAs="oneCell">
    <xdr:from>
      <xdr:col>0</xdr:col>
      <xdr:colOff>1031760</xdr:colOff>
      <xdr:row>80</xdr:row>
      <xdr:rowOff>2333520</xdr:rowOff>
    </xdr:from>
    <xdr:to>
      <xdr:col>0</xdr:col>
      <xdr:colOff>3507840</xdr:colOff>
      <xdr:row>80</xdr:row>
      <xdr:rowOff>3884040</xdr:rowOff>
    </xdr:to>
    <xdr:pic>
      <xdr:nvPicPr>
        <xdr:cNvPr id="123" name="Obraz 65" descr=""/>
        <xdr:cNvPicPr/>
      </xdr:nvPicPr>
      <xdr:blipFill>
        <a:blip r:embed="rId47"/>
        <a:stretch/>
      </xdr:blipFill>
      <xdr:spPr>
        <a:xfrm>
          <a:off x="1031760" y="183718080"/>
          <a:ext cx="2476080" cy="1550520"/>
        </a:xfrm>
        <a:prstGeom prst="rect">
          <a:avLst/>
        </a:prstGeom>
        <a:ln w="0">
          <a:noFill/>
        </a:ln>
      </xdr:spPr>
    </xdr:pic>
    <xdr:clientData/>
  </xdr:twoCellAnchor>
  <xdr:twoCellAnchor editAs="oneCell">
    <xdr:from>
      <xdr:col>0</xdr:col>
      <xdr:colOff>2127240</xdr:colOff>
      <xdr:row>134</xdr:row>
      <xdr:rowOff>406080</xdr:rowOff>
    </xdr:from>
    <xdr:to>
      <xdr:col>0</xdr:col>
      <xdr:colOff>3492000</xdr:colOff>
      <xdr:row>134</xdr:row>
      <xdr:rowOff>1349280</xdr:rowOff>
    </xdr:to>
    <xdr:pic>
      <xdr:nvPicPr>
        <xdr:cNvPr id="124" name="Obraz 67" descr=""/>
        <xdr:cNvPicPr/>
      </xdr:nvPicPr>
      <xdr:blipFill>
        <a:blip r:embed="rId48"/>
        <a:stretch/>
      </xdr:blipFill>
      <xdr:spPr>
        <a:xfrm>
          <a:off x="2127240" y="312904080"/>
          <a:ext cx="1364760" cy="943200"/>
        </a:xfrm>
        <a:prstGeom prst="rect">
          <a:avLst/>
        </a:prstGeom>
        <a:ln w="0">
          <a:noFill/>
        </a:ln>
      </xdr:spPr>
    </xdr:pic>
    <xdr:clientData/>
  </xdr:twoCellAnchor>
  <xdr:twoCellAnchor editAs="oneCell">
    <xdr:from>
      <xdr:col>0</xdr:col>
      <xdr:colOff>2095560</xdr:colOff>
      <xdr:row>136</xdr:row>
      <xdr:rowOff>208080</xdr:rowOff>
    </xdr:from>
    <xdr:to>
      <xdr:col>0</xdr:col>
      <xdr:colOff>3317400</xdr:colOff>
      <xdr:row>136</xdr:row>
      <xdr:rowOff>1063080</xdr:rowOff>
    </xdr:to>
    <xdr:pic>
      <xdr:nvPicPr>
        <xdr:cNvPr id="125" name="Obraz 71" descr=""/>
        <xdr:cNvPicPr/>
      </xdr:nvPicPr>
      <xdr:blipFill>
        <a:blip r:embed="rId49"/>
        <a:stretch/>
      </xdr:blipFill>
      <xdr:spPr>
        <a:xfrm>
          <a:off x="2095560" y="316554120"/>
          <a:ext cx="1221840" cy="855000"/>
        </a:xfrm>
        <a:prstGeom prst="rect">
          <a:avLst/>
        </a:prstGeom>
        <a:ln w="0">
          <a:noFill/>
        </a:ln>
      </xdr:spPr>
    </xdr:pic>
    <xdr:clientData/>
  </xdr:twoCellAnchor>
  <xdr:twoCellAnchor editAs="oneCell">
    <xdr:from>
      <xdr:col>0</xdr:col>
      <xdr:colOff>2158920</xdr:colOff>
      <xdr:row>137</xdr:row>
      <xdr:rowOff>222120</xdr:rowOff>
    </xdr:from>
    <xdr:to>
      <xdr:col>0</xdr:col>
      <xdr:colOff>3497400</xdr:colOff>
      <xdr:row>137</xdr:row>
      <xdr:rowOff>1034280</xdr:rowOff>
    </xdr:to>
    <xdr:pic>
      <xdr:nvPicPr>
        <xdr:cNvPr id="126" name="Obraz 72" descr=""/>
        <xdr:cNvPicPr/>
      </xdr:nvPicPr>
      <xdr:blipFill>
        <a:blip r:embed="rId50"/>
        <a:stretch/>
      </xdr:blipFill>
      <xdr:spPr>
        <a:xfrm>
          <a:off x="2158920" y="317796840"/>
          <a:ext cx="1338480" cy="812160"/>
        </a:xfrm>
        <a:prstGeom prst="rect">
          <a:avLst/>
        </a:prstGeom>
        <a:ln w="0">
          <a:noFill/>
        </a:ln>
      </xdr:spPr>
    </xdr:pic>
    <xdr:clientData/>
  </xdr:twoCellAnchor>
  <xdr:twoCellAnchor editAs="oneCell">
    <xdr:from>
      <xdr:col>0</xdr:col>
      <xdr:colOff>2031840</xdr:colOff>
      <xdr:row>113</xdr:row>
      <xdr:rowOff>2254320</xdr:rowOff>
    </xdr:from>
    <xdr:to>
      <xdr:col>0</xdr:col>
      <xdr:colOff>3644280</xdr:colOff>
      <xdr:row>113</xdr:row>
      <xdr:rowOff>3511440</xdr:rowOff>
    </xdr:to>
    <xdr:pic>
      <xdr:nvPicPr>
        <xdr:cNvPr id="127" name="Obraz 73" descr=""/>
        <xdr:cNvPicPr/>
      </xdr:nvPicPr>
      <xdr:blipFill>
        <a:blip r:embed="rId51"/>
        <a:stretch/>
      </xdr:blipFill>
      <xdr:spPr>
        <a:xfrm>
          <a:off x="2031840" y="275863680"/>
          <a:ext cx="1612440" cy="1257120"/>
        </a:xfrm>
        <a:prstGeom prst="rect">
          <a:avLst/>
        </a:prstGeom>
        <a:ln w="0">
          <a:noFill/>
        </a:ln>
      </xdr:spPr>
    </xdr:pic>
    <xdr:clientData/>
  </xdr:twoCellAnchor>
  <xdr:twoCellAnchor editAs="oneCell">
    <xdr:from>
      <xdr:col>0</xdr:col>
      <xdr:colOff>2048040</xdr:colOff>
      <xdr:row>114</xdr:row>
      <xdr:rowOff>1857240</xdr:rowOff>
    </xdr:from>
    <xdr:to>
      <xdr:col>0</xdr:col>
      <xdr:colOff>3660480</xdr:colOff>
      <xdr:row>114</xdr:row>
      <xdr:rowOff>3114360</xdr:rowOff>
    </xdr:to>
    <xdr:pic>
      <xdr:nvPicPr>
        <xdr:cNvPr id="128" name="Obraz 75" descr=""/>
        <xdr:cNvPicPr/>
      </xdr:nvPicPr>
      <xdr:blipFill>
        <a:blip r:embed="rId52"/>
        <a:stretch/>
      </xdr:blipFill>
      <xdr:spPr>
        <a:xfrm>
          <a:off x="2048040" y="279208080"/>
          <a:ext cx="1612440" cy="1257120"/>
        </a:xfrm>
        <a:prstGeom prst="rect">
          <a:avLst/>
        </a:prstGeom>
        <a:ln w="0">
          <a:noFill/>
        </a:ln>
      </xdr:spPr>
    </xdr:pic>
    <xdr:clientData/>
  </xdr:twoCellAnchor>
  <xdr:twoCellAnchor editAs="oneCell">
    <xdr:from>
      <xdr:col>0</xdr:col>
      <xdr:colOff>2031840</xdr:colOff>
      <xdr:row>115</xdr:row>
      <xdr:rowOff>1730520</xdr:rowOff>
    </xdr:from>
    <xdr:to>
      <xdr:col>0</xdr:col>
      <xdr:colOff>3644280</xdr:colOff>
      <xdr:row>115</xdr:row>
      <xdr:rowOff>2987640</xdr:rowOff>
    </xdr:to>
    <xdr:pic>
      <xdr:nvPicPr>
        <xdr:cNvPr id="129" name="Obraz 76" descr=""/>
        <xdr:cNvPicPr/>
      </xdr:nvPicPr>
      <xdr:blipFill>
        <a:blip r:embed="rId53"/>
        <a:stretch/>
      </xdr:blipFill>
      <xdr:spPr>
        <a:xfrm>
          <a:off x="2031840" y="282252960"/>
          <a:ext cx="1612440" cy="1257120"/>
        </a:xfrm>
        <a:prstGeom prst="rect">
          <a:avLst/>
        </a:prstGeom>
        <a:ln w="0">
          <a:noFill/>
        </a:ln>
      </xdr:spPr>
    </xdr:pic>
    <xdr:clientData/>
  </xdr:twoCellAnchor>
  <xdr:twoCellAnchor editAs="oneCell">
    <xdr:from>
      <xdr:col>0</xdr:col>
      <xdr:colOff>2048040</xdr:colOff>
      <xdr:row>97</xdr:row>
      <xdr:rowOff>2206800</xdr:rowOff>
    </xdr:from>
    <xdr:to>
      <xdr:col>0</xdr:col>
      <xdr:colOff>3565440</xdr:colOff>
      <xdr:row>97</xdr:row>
      <xdr:rowOff>3365280</xdr:rowOff>
    </xdr:to>
    <xdr:pic>
      <xdr:nvPicPr>
        <xdr:cNvPr id="130" name="Obraz 77" descr=""/>
        <xdr:cNvPicPr/>
      </xdr:nvPicPr>
      <xdr:blipFill>
        <a:blip r:embed="rId54"/>
        <a:stretch/>
      </xdr:blipFill>
      <xdr:spPr>
        <a:xfrm>
          <a:off x="2048040" y="232250760"/>
          <a:ext cx="1517400" cy="1158480"/>
        </a:xfrm>
        <a:prstGeom prst="rect">
          <a:avLst/>
        </a:prstGeom>
        <a:ln w="0">
          <a:noFill/>
        </a:ln>
      </xdr:spPr>
    </xdr:pic>
    <xdr:clientData/>
  </xdr:twoCellAnchor>
  <xdr:twoCellAnchor editAs="oneCell">
    <xdr:from>
      <xdr:col>0</xdr:col>
      <xdr:colOff>2063880</xdr:colOff>
      <xdr:row>98</xdr:row>
      <xdr:rowOff>2079720</xdr:rowOff>
    </xdr:from>
    <xdr:to>
      <xdr:col>0</xdr:col>
      <xdr:colOff>3581280</xdr:colOff>
      <xdr:row>98</xdr:row>
      <xdr:rowOff>3238200</xdr:rowOff>
    </xdr:to>
    <xdr:pic>
      <xdr:nvPicPr>
        <xdr:cNvPr id="131" name="Obraz 78" descr=""/>
        <xdr:cNvPicPr/>
      </xdr:nvPicPr>
      <xdr:blipFill>
        <a:blip r:embed="rId55"/>
        <a:stretch/>
      </xdr:blipFill>
      <xdr:spPr>
        <a:xfrm>
          <a:off x="2063880" y="235647720"/>
          <a:ext cx="1517400" cy="1158480"/>
        </a:xfrm>
        <a:prstGeom prst="rect">
          <a:avLst/>
        </a:prstGeom>
        <a:ln w="0">
          <a:noFill/>
        </a:ln>
      </xdr:spPr>
    </xdr:pic>
    <xdr:clientData/>
  </xdr:twoCellAnchor>
  <xdr:twoCellAnchor editAs="oneCell">
    <xdr:from>
      <xdr:col>0</xdr:col>
      <xdr:colOff>2079720</xdr:colOff>
      <xdr:row>99</xdr:row>
      <xdr:rowOff>1936800</xdr:rowOff>
    </xdr:from>
    <xdr:to>
      <xdr:col>0</xdr:col>
      <xdr:colOff>3597120</xdr:colOff>
      <xdr:row>99</xdr:row>
      <xdr:rowOff>3095280</xdr:rowOff>
    </xdr:to>
    <xdr:pic>
      <xdr:nvPicPr>
        <xdr:cNvPr id="132" name="Obraz 79" descr=""/>
        <xdr:cNvPicPr/>
      </xdr:nvPicPr>
      <xdr:blipFill>
        <a:blip r:embed="rId56"/>
        <a:stretch/>
      </xdr:blipFill>
      <xdr:spPr>
        <a:xfrm>
          <a:off x="2079720" y="238933800"/>
          <a:ext cx="1517400" cy="1158480"/>
        </a:xfrm>
        <a:prstGeom prst="rect">
          <a:avLst/>
        </a:prstGeom>
        <a:ln w="0">
          <a:noFill/>
        </a:ln>
      </xdr:spPr>
    </xdr:pic>
    <xdr:clientData/>
  </xdr:twoCellAnchor>
  <xdr:twoCellAnchor editAs="oneCell">
    <xdr:from>
      <xdr:col>0</xdr:col>
      <xdr:colOff>1508760</xdr:colOff>
      <xdr:row>61</xdr:row>
      <xdr:rowOff>2253600</xdr:rowOff>
    </xdr:from>
    <xdr:to>
      <xdr:col>0</xdr:col>
      <xdr:colOff>3718080</xdr:colOff>
      <xdr:row>61</xdr:row>
      <xdr:rowOff>3639960</xdr:rowOff>
    </xdr:to>
    <xdr:pic>
      <xdr:nvPicPr>
        <xdr:cNvPr id="133" name="Obraz 95" descr=""/>
        <xdr:cNvPicPr/>
      </xdr:nvPicPr>
      <xdr:blipFill>
        <a:blip r:embed="rId57"/>
        <a:stretch/>
      </xdr:blipFill>
      <xdr:spPr>
        <a:xfrm>
          <a:off x="1508760" y="134205120"/>
          <a:ext cx="2209320" cy="1386360"/>
        </a:xfrm>
        <a:prstGeom prst="rect">
          <a:avLst/>
        </a:prstGeom>
        <a:ln w="0">
          <a:noFill/>
        </a:ln>
      </xdr:spPr>
    </xdr:pic>
    <xdr:clientData/>
  </xdr:twoCellAnchor>
  <xdr:twoCellAnchor editAs="oneCell">
    <xdr:from>
      <xdr:col>0</xdr:col>
      <xdr:colOff>1476360</xdr:colOff>
      <xdr:row>81</xdr:row>
      <xdr:rowOff>2349360</xdr:rowOff>
    </xdr:from>
    <xdr:to>
      <xdr:col>0</xdr:col>
      <xdr:colOff>3637800</xdr:colOff>
      <xdr:row>81</xdr:row>
      <xdr:rowOff>3746160</xdr:rowOff>
    </xdr:to>
    <xdr:pic>
      <xdr:nvPicPr>
        <xdr:cNvPr id="134" name="Obraz 96" descr=""/>
        <xdr:cNvPicPr/>
      </xdr:nvPicPr>
      <xdr:blipFill>
        <a:blip r:embed="rId58"/>
        <a:stretch/>
      </xdr:blipFill>
      <xdr:spPr>
        <a:xfrm>
          <a:off x="1476360" y="187734240"/>
          <a:ext cx="2161440" cy="1396800"/>
        </a:xfrm>
        <a:prstGeom prst="rect">
          <a:avLst/>
        </a:prstGeom>
        <a:ln w="0">
          <a:noFill/>
        </a:ln>
      </xdr:spPr>
    </xdr:pic>
    <xdr:clientData/>
  </xdr:twoCellAnchor>
  <xdr:twoCellAnchor editAs="oneCell">
    <xdr:from>
      <xdr:col>0</xdr:col>
      <xdr:colOff>1460520</xdr:colOff>
      <xdr:row>82</xdr:row>
      <xdr:rowOff>2428920</xdr:rowOff>
    </xdr:from>
    <xdr:to>
      <xdr:col>0</xdr:col>
      <xdr:colOff>3621960</xdr:colOff>
      <xdr:row>82</xdr:row>
      <xdr:rowOff>3825720</xdr:rowOff>
    </xdr:to>
    <xdr:pic>
      <xdr:nvPicPr>
        <xdr:cNvPr id="135" name="Obraz 97" descr=""/>
        <xdr:cNvPicPr/>
      </xdr:nvPicPr>
      <xdr:blipFill>
        <a:blip r:embed="rId59"/>
        <a:stretch/>
      </xdr:blipFill>
      <xdr:spPr>
        <a:xfrm>
          <a:off x="1460520" y="191814480"/>
          <a:ext cx="2161440" cy="1396800"/>
        </a:xfrm>
        <a:prstGeom prst="rect">
          <a:avLst/>
        </a:prstGeom>
        <a:ln w="0">
          <a:noFill/>
        </a:ln>
      </xdr:spPr>
    </xdr:pic>
    <xdr:clientData/>
  </xdr:twoCellAnchor>
  <xdr:twoCellAnchor editAs="oneCell">
    <xdr:from>
      <xdr:col>0</xdr:col>
      <xdr:colOff>1428840</xdr:colOff>
      <xdr:row>83</xdr:row>
      <xdr:rowOff>2349360</xdr:rowOff>
    </xdr:from>
    <xdr:to>
      <xdr:col>0</xdr:col>
      <xdr:colOff>3590280</xdr:colOff>
      <xdr:row>83</xdr:row>
      <xdr:rowOff>3746160</xdr:rowOff>
    </xdr:to>
    <xdr:pic>
      <xdr:nvPicPr>
        <xdr:cNvPr id="136" name="Obraz 98" descr=""/>
        <xdr:cNvPicPr/>
      </xdr:nvPicPr>
      <xdr:blipFill>
        <a:blip r:embed="rId60"/>
        <a:stretch/>
      </xdr:blipFill>
      <xdr:spPr>
        <a:xfrm>
          <a:off x="1428840" y="195735240"/>
          <a:ext cx="2161440" cy="1396800"/>
        </a:xfrm>
        <a:prstGeom prst="rect">
          <a:avLst/>
        </a:prstGeom>
        <a:ln w="0">
          <a:noFill/>
        </a:ln>
      </xdr:spPr>
    </xdr:pic>
    <xdr:clientData/>
  </xdr:twoCellAnchor>
  <xdr:twoCellAnchor editAs="oneCell">
    <xdr:from>
      <xdr:col>0</xdr:col>
      <xdr:colOff>1555920</xdr:colOff>
      <xdr:row>57</xdr:row>
      <xdr:rowOff>1860480</xdr:rowOff>
    </xdr:from>
    <xdr:to>
      <xdr:col>0</xdr:col>
      <xdr:colOff>3587400</xdr:colOff>
      <xdr:row>57</xdr:row>
      <xdr:rowOff>3063600</xdr:rowOff>
    </xdr:to>
    <xdr:pic>
      <xdr:nvPicPr>
        <xdr:cNvPr id="137" name="Obraz 99" descr=""/>
        <xdr:cNvPicPr/>
      </xdr:nvPicPr>
      <xdr:blipFill>
        <a:blip r:embed="rId61"/>
        <a:stretch/>
      </xdr:blipFill>
      <xdr:spPr>
        <a:xfrm>
          <a:off x="1555920" y="120760920"/>
          <a:ext cx="2031480" cy="1203120"/>
        </a:xfrm>
        <a:prstGeom prst="rect">
          <a:avLst/>
        </a:prstGeom>
        <a:ln w="0">
          <a:noFill/>
        </a:ln>
      </xdr:spPr>
    </xdr:pic>
    <xdr:clientData/>
  </xdr:twoCellAnchor>
  <xdr:twoCellAnchor editAs="oneCell">
    <xdr:from>
      <xdr:col>0</xdr:col>
      <xdr:colOff>1603440</xdr:colOff>
      <xdr:row>58</xdr:row>
      <xdr:rowOff>1873080</xdr:rowOff>
    </xdr:from>
    <xdr:to>
      <xdr:col>0</xdr:col>
      <xdr:colOff>3634920</xdr:colOff>
      <xdr:row>58</xdr:row>
      <xdr:rowOff>3076200</xdr:rowOff>
    </xdr:to>
    <xdr:pic>
      <xdr:nvPicPr>
        <xdr:cNvPr id="138" name="Obraz 100" descr=""/>
        <xdr:cNvPicPr/>
      </xdr:nvPicPr>
      <xdr:blipFill>
        <a:blip r:embed="rId62"/>
        <a:stretch/>
      </xdr:blipFill>
      <xdr:spPr>
        <a:xfrm>
          <a:off x="1603440" y="123922440"/>
          <a:ext cx="2031480" cy="1203120"/>
        </a:xfrm>
        <a:prstGeom prst="rect">
          <a:avLst/>
        </a:prstGeom>
        <a:ln w="0">
          <a:noFill/>
        </a:ln>
      </xdr:spPr>
    </xdr:pic>
    <xdr:clientData/>
  </xdr:twoCellAnchor>
  <xdr:twoCellAnchor editAs="oneCell">
    <xdr:from>
      <xdr:col>0</xdr:col>
      <xdr:colOff>1587600</xdr:colOff>
      <xdr:row>59</xdr:row>
      <xdr:rowOff>1936800</xdr:rowOff>
    </xdr:from>
    <xdr:to>
      <xdr:col>0</xdr:col>
      <xdr:colOff>3619080</xdr:colOff>
      <xdr:row>59</xdr:row>
      <xdr:rowOff>3139920</xdr:rowOff>
    </xdr:to>
    <xdr:pic>
      <xdr:nvPicPr>
        <xdr:cNvPr id="139" name="Obraz 101" descr=""/>
        <xdr:cNvPicPr/>
      </xdr:nvPicPr>
      <xdr:blipFill>
        <a:blip r:embed="rId63"/>
        <a:stretch/>
      </xdr:blipFill>
      <xdr:spPr>
        <a:xfrm>
          <a:off x="1587600" y="127135080"/>
          <a:ext cx="2031480" cy="1203120"/>
        </a:xfrm>
        <a:prstGeom prst="rect">
          <a:avLst/>
        </a:prstGeom>
        <a:ln w="0">
          <a:noFill/>
        </a:ln>
      </xdr:spPr>
    </xdr:pic>
    <xdr:clientData/>
  </xdr:twoCellAnchor>
  <xdr:twoCellAnchor editAs="oneCell">
    <xdr:from>
      <xdr:col>0</xdr:col>
      <xdr:colOff>1523880</xdr:colOff>
      <xdr:row>60</xdr:row>
      <xdr:rowOff>2127240</xdr:rowOff>
    </xdr:from>
    <xdr:to>
      <xdr:col>0</xdr:col>
      <xdr:colOff>3555360</xdr:colOff>
      <xdr:row>60</xdr:row>
      <xdr:rowOff>3330360</xdr:rowOff>
    </xdr:to>
    <xdr:pic>
      <xdr:nvPicPr>
        <xdr:cNvPr id="140" name="Obraz 102" descr=""/>
        <xdr:cNvPicPr/>
      </xdr:nvPicPr>
      <xdr:blipFill>
        <a:blip r:embed="rId64"/>
        <a:stretch/>
      </xdr:blipFill>
      <xdr:spPr>
        <a:xfrm>
          <a:off x="1523880" y="130583160"/>
          <a:ext cx="2031480" cy="1203120"/>
        </a:xfrm>
        <a:prstGeom prst="rect">
          <a:avLst/>
        </a:prstGeom>
        <a:ln w="0">
          <a:noFill/>
        </a:ln>
      </xdr:spPr>
    </xdr:pic>
    <xdr:clientData/>
  </xdr:twoCellAnchor>
  <xdr:twoCellAnchor editAs="oneCell">
    <xdr:from>
      <xdr:col>0</xdr:col>
      <xdr:colOff>2000160</xdr:colOff>
      <xdr:row>127</xdr:row>
      <xdr:rowOff>979200</xdr:rowOff>
    </xdr:from>
    <xdr:to>
      <xdr:col>0</xdr:col>
      <xdr:colOff>3523680</xdr:colOff>
      <xdr:row>127</xdr:row>
      <xdr:rowOff>2066400</xdr:rowOff>
    </xdr:to>
    <xdr:pic>
      <xdr:nvPicPr>
        <xdr:cNvPr id="141" name="Obraz 103" descr=""/>
        <xdr:cNvPicPr/>
      </xdr:nvPicPr>
      <xdr:blipFill>
        <a:blip r:embed="rId65"/>
        <a:stretch/>
      </xdr:blipFill>
      <xdr:spPr>
        <a:xfrm>
          <a:off x="2000160" y="299446920"/>
          <a:ext cx="1523520" cy="1087200"/>
        </a:xfrm>
        <a:prstGeom prst="rect">
          <a:avLst/>
        </a:prstGeom>
        <a:ln w="0">
          <a:noFill/>
        </a:ln>
      </xdr:spPr>
    </xdr:pic>
    <xdr:clientData/>
  </xdr:twoCellAnchor>
  <xdr:twoCellAnchor editAs="oneCell">
    <xdr:from>
      <xdr:col>0</xdr:col>
      <xdr:colOff>122040</xdr:colOff>
      <xdr:row>141</xdr:row>
      <xdr:rowOff>1067040</xdr:rowOff>
    </xdr:from>
    <xdr:to>
      <xdr:col>0</xdr:col>
      <xdr:colOff>3565800</xdr:colOff>
      <xdr:row>141</xdr:row>
      <xdr:rowOff>1661040</xdr:rowOff>
    </xdr:to>
    <xdr:pic>
      <xdr:nvPicPr>
        <xdr:cNvPr id="142" name="Obraz 70" descr=""/>
        <xdr:cNvPicPr/>
      </xdr:nvPicPr>
      <xdr:blipFill>
        <a:blip r:embed="rId66"/>
        <a:stretch/>
      </xdr:blipFill>
      <xdr:spPr>
        <a:xfrm rot="16200000">
          <a:off x="1546920" y="322309080"/>
          <a:ext cx="594000" cy="3443760"/>
        </a:xfrm>
        <a:prstGeom prst="rect">
          <a:avLst/>
        </a:prstGeom>
        <a:ln w="0">
          <a:noFill/>
        </a:ln>
      </xdr:spPr>
    </xdr:pic>
    <xdr:clientData/>
  </xdr:twoCellAnchor>
  <xdr:twoCellAnchor editAs="oneCell">
    <xdr:from>
      <xdr:col>0</xdr:col>
      <xdr:colOff>137520</xdr:colOff>
      <xdr:row>142</xdr:row>
      <xdr:rowOff>1059840</xdr:rowOff>
    </xdr:from>
    <xdr:to>
      <xdr:col>0</xdr:col>
      <xdr:colOff>2606040</xdr:colOff>
      <xdr:row>142</xdr:row>
      <xdr:rowOff>1752480</xdr:rowOff>
    </xdr:to>
    <xdr:pic>
      <xdr:nvPicPr>
        <xdr:cNvPr id="143" name="Obraz 74" descr=""/>
        <xdr:cNvPicPr/>
      </xdr:nvPicPr>
      <xdr:blipFill>
        <a:blip r:embed="rId67"/>
        <a:stretch/>
      </xdr:blipFill>
      <xdr:spPr>
        <a:xfrm rot="16200000">
          <a:off x="1024920" y="324934200"/>
          <a:ext cx="692640" cy="2468520"/>
        </a:xfrm>
        <a:prstGeom prst="rect">
          <a:avLst/>
        </a:prstGeom>
        <a:ln w="0">
          <a:noFill/>
        </a:ln>
      </xdr:spPr>
    </xdr:pic>
    <xdr:clientData/>
  </xdr:twoCellAnchor>
  <xdr:twoCellAnchor editAs="oneCell">
    <xdr:from>
      <xdr:col>0</xdr:col>
      <xdr:colOff>137880</xdr:colOff>
      <xdr:row>143</xdr:row>
      <xdr:rowOff>1109880</xdr:rowOff>
    </xdr:from>
    <xdr:to>
      <xdr:col>0</xdr:col>
      <xdr:colOff>2438640</xdr:colOff>
      <xdr:row>143</xdr:row>
      <xdr:rowOff>1554480</xdr:rowOff>
    </xdr:to>
    <xdr:pic>
      <xdr:nvPicPr>
        <xdr:cNvPr id="144" name="Obraz 80" descr=""/>
        <xdr:cNvPicPr/>
      </xdr:nvPicPr>
      <xdr:blipFill>
        <a:blip r:embed="rId68"/>
        <a:stretch/>
      </xdr:blipFill>
      <xdr:spPr>
        <a:xfrm rot="5400000">
          <a:off x="1065600" y="327039120"/>
          <a:ext cx="444600" cy="2300760"/>
        </a:xfrm>
        <a:prstGeom prst="rect">
          <a:avLst/>
        </a:prstGeom>
        <a:ln w="0">
          <a:noFill/>
        </a:ln>
      </xdr:spPr>
    </xdr:pic>
    <xdr:clientData/>
  </xdr:twoCellAnchor>
  <xdr:twoCellAnchor editAs="oneCell">
    <xdr:from>
      <xdr:col>0</xdr:col>
      <xdr:colOff>2064240</xdr:colOff>
      <xdr:row>125</xdr:row>
      <xdr:rowOff>143280</xdr:rowOff>
    </xdr:from>
    <xdr:to>
      <xdr:col>0</xdr:col>
      <xdr:colOff>3415680</xdr:colOff>
      <xdr:row>125</xdr:row>
      <xdr:rowOff>1486080</xdr:rowOff>
    </xdr:to>
    <xdr:pic>
      <xdr:nvPicPr>
        <xdr:cNvPr id="145" name="Obraz 81" descr=""/>
        <xdr:cNvPicPr/>
      </xdr:nvPicPr>
      <xdr:blipFill>
        <a:blip r:embed="rId69"/>
        <a:stretch/>
      </xdr:blipFill>
      <xdr:spPr>
        <a:xfrm rot="10800000">
          <a:off x="2064240" y="294800760"/>
          <a:ext cx="1351440" cy="1342800"/>
        </a:xfrm>
        <a:prstGeom prst="rect">
          <a:avLst/>
        </a:prstGeom>
        <a:ln w="0">
          <a:noFill/>
        </a:ln>
      </xdr:spPr>
    </xdr:pic>
    <xdr:clientData/>
  </xdr:twoCellAnchor>
  <xdr:twoCellAnchor editAs="oneCell">
    <xdr:from>
      <xdr:col>0</xdr:col>
      <xdr:colOff>2032200</xdr:colOff>
      <xdr:row>124</xdr:row>
      <xdr:rowOff>106200</xdr:rowOff>
    </xdr:from>
    <xdr:to>
      <xdr:col>0</xdr:col>
      <xdr:colOff>3508200</xdr:colOff>
      <xdr:row>124</xdr:row>
      <xdr:rowOff>1746360</xdr:rowOff>
    </xdr:to>
    <xdr:pic>
      <xdr:nvPicPr>
        <xdr:cNvPr id="146" name="Obraz 82" descr=""/>
        <xdr:cNvPicPr/>
      </xdr:nvPicPr>
      <xdr:blipFill>
        <a:blip r:embed="rId70"/>
        <a:stretch/>
      </xdr:blipFill>
      <xdr:spPr>
        <a:xfrm rot="10800000">
          <a:off x="2032200" y="292868280"/>
          <a:ext cx="1476000" cy="1640160"/>
        </a:xfrm>
        <a:prstGeom prst="rect">
          <a:avLst/>
        </a:prstGeom>
        <a:ln w="0">
          <a:noFill/>
        </a:ln>
      </xdr:spPr>
    </xdr:pic>
    <xdr:clientData/>
  </xdr:twoCellAnchor>
  <xdr:twoCellAnchor editAs="oneCell">
    <xdr:from>
      <xdr:col>0</xdr:col>
      <xdr:colOff>1493640</xdr:colOff>
      <xdr:row>62</xdr:row>
      <xdr:rowOff>2225160</xdr:rowOff>
    </xdr:from>
    <xdr:to>
      <xdr:col>0</xdr:col>
      <xdr:colOff>3702960</xdr:colOff>
      <xdr:row>62</xdr:row>
      <xdr:rowOff>3611520</xdr:rowOff>
    </xdr:to>
    <xdr:pic>
      <xdr:nvPicPr>
        <xdr:cNvPr id="147" name="Obraz 83" descr=""/>
        <xdr:cNvPicPr/>
      </xdr:nvPicPr>
      <xdr:blipFill>
        <a:blip r:embed="rId71"/>
        <a:stretch/>
      </xdr:blipFill>
      <xdr:spPr>
        <a:xfrm>
          <a:off x="1493640" y="137948760"/>
          <a:ext cx="2209320" cy="1386360"/>
        </a:xfrm>
        <a:prstGeom prst="rect">
          <a:avLst/>
        </a:prstGeom>
        <a:ln w="0">
          <a:noFill/>
        </a:ln>
      </xdr:spPr>
    </xdr:pic>
    <xdr:clientData/>
  </xdr:twoCellAnchor>
  <xdr:twoCellAnchor editAs="oneCell">
    <xdr:from>
      <xdr:col>0</xdr:col>
      <xdr:colOff>1478160</xdr:colOff>
      <xdr:row>63</xdr:row>
      <xdr:rowOff>2316600</xdr:rowOff>
    </xdr:from>
    <xdr:to>
      <xdr:col>0</xdr:col>
      <xdr:colOff>3687480</xdr:colOff>
      <xdr:row>63</xdr:row>
      <xdr:rowOff>3702960</xdr:rowOff>
    </xdr:to>
    <xdr:pic>
      <xdr:nvPicPr>
        <xdr:cNvPr id="148" name="Obraz 84" descr=""/>
        <xdr:cNvPicPr/>
      </xdr:nvPicPr>
      <xdr:blipFill>
        <a:blip r:embed="rId72"/>
        <a:stretch/>
      </xdr:blipFill>
      <xdr:spPr>
        <a:xfrm>
          <a:off x="1478160" y="141811920"/>
          <a:ext cx="2209320" cy="13863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2705040</xdr:colOff>
      <xdr:row>103</xdr:row>
      <xdr:rowOff>571680</xdr:rowOff>
    </xdr:from>
    <xdr:to>
      <xdr:col>0</xdr:col>
      <xdr:colOff>3677040</xdr:colOff>
      <xdr:row>103</xdr:row>
      <xdr:rowOff>2151360</xdr:rowOff>
    </xdr:to>
    <xdr:pic>
      <xdr:nvPicPr>
        <xdr:cNvPr id="149" name="Obraz 1" descr=""/>
        <xdr:cNvPicPr/>
      </xdr:nvPicPr>
      <xdr:blipFill>
        <a:blip r:embed="rId1"/>
        <a:stretch/>
      </xdr:blipFill>
      <xdr:spPr>
        <a:xfrm>
          <a:off x="2705040" y="258840720"/>
          <a:ext cx="972000" cy="1579680"/>
        </a:xfrm>
        <a:prstGeom prst="rect">
          <a:avLst/>
        </a:prstGeom>
        <a:ln w="0">
          <a:noFill/>
        </a:ln>
      </xdr:spPr>
    </xdr:pic>
    <xdr:clientData/>
  </xdr:twoCellAnchor>
  <xdr:twoCellAnchor editAs="oneCell">
    <xdr:from>
      <xdr:col>0</xdr:col>
      <xdr:colOff>2082960</xdr:colOff>
      <xdr:row>104</xdr:row>
      <xdr:rowOff>812880</xdr:rowOff>
    </xdr:from>
    <xdr:to>
      <xdr:col>0</xdr:col>
      <xdr:colOff>3713400</xdr:colOff>
      <xdr:row>104</xdr:row>
      <xdr:rowOff>2156040</xdr:rowOff>
    </xdr:to>
    <xdr:pic>
      <xdr:nvPicPr>
        <xdr:cNvPr id="150" name="Obraz 2" descr=""/>
        <xdr:cNvPicPr/>
      </xdr:nvPicPr>
      <xdr:blipFill>
        <a:blip r:embed="rId2"/>
        <a:stretch/>
      </xdr:blipFill>
      <xdr:spPr>
        <a:xfrm>
          <a:off x="2082960" y="261367920"/>
          <a:ext cx="1630440" cy="1343160"/>
        </a:xfrm>
        <a:prstGeom prst="rect">
          <a:avLst/>
        </a:prstGeom>
        <a:ln w="0">
          <a:noFill/>
        </a:ln>
      </xdr:spPr>
    </xdr:pic>
    <xdr:clientData/>
  </xdr:twoCellAnchor>
  <xdr:twoCellAnchor editAs="oneCell">
    <xdr:from>
      <xdr:col>0</xdr:col>
      <xdr:colOff>1730520</xdr:colOff>
      <xdr:row>91</xdr:row>
      <xdr:rowOff>1015920</xdr:rowOff>
    </xdr:from>
    <xdr:to>
      <xdr:col>0</xdr:col>
      <xdr:colOff>3497760</xdr:colOff>
      <xdr:row>92</xdr:row>
      <xdr:rowOff>993240</xdr:rowOff>
    </xdr:to>
    <xdr:pic>
      <xdr:nvPicPr>
        <xdr:cNvPr id="151" name="Obraz 3" descr=""/>
        <xdr:cNvPicPr/>
      </xdr:nvPicPr>
      <xdr:blipFill>
        <a:blip r:embed="rId3"/>
        <a:stretch/>
      </xdr:blipFill>
      <xdr:spPr>
        <a:xfrm>
          <a:off x="1730520" y="241629480"/>
          <a:ext cx="1767240" cy="1682280"/>
        </a:xfrm>
        <a:prstGeom prst="rect">
          <a:avLst/>
        </a:prstGeom>
        <a:ln w="0">
          <a:noFill/>
        </a:ln>
      </xdr:spPr>
    </xdr:pic>
    <xdr:clientData/>
  </xdr:twoCellAnchor>
  <xdr:twoCellAnchor editAs="oneCell">
    <xdr:from>
      <xdr:col>0</xdr:col>
      <xdr:colOff>1746360</xdr:colOff>
      <xdr:row>97</xdr:row>
      <xdr:rowOff>1079640</xdr:rowOff>
    </xdr:from>
    <xdr:to>
      <xdr:col>0</xdr:col>
      <xdr:colOff>3508200</xdr:colOff>
      <xdr:row>98</xdr:row>
      <xdr:rowOff>1078200</xdr:rowOff>
    </xdr:to>
    <xdr:pic>
      <xdr:nvPicPr>
        <xdr:cNvPr id="152" name="Obraz 4" descr=""/>
        <xdr:cNvPicPr/>
      </xdr:nvPicPr>
      <xdr:blipFill>
        <a:blip r:embed="rId4"/>
        <a:stretch/>
      </xdr:blipFill>
      <xdr:spPr>
        <a:xfrm>
          <a:off x="1746360" y="251903880"/>
          <a:ext cx="1761840" cy="1703520"/>
        </a:xfrm>
        <a:prstGeom prst="rect">
          <a:avLst/>
        </a:prstGeom>
        <a:ln w="0">
          <a:noFill/>
        </a:ln>
      </xdr:spPr>
    </xdr:pic>
    <xdr:clientData/>
  </xdr:twoCellAnchor>
  <xdr:twoCellAnchor editAs="oneCell">
    <xdr:from>
      <xdr:col>0</xdr:col>
      <xdr:colOff>1714680</xdr:colOff>
      <xdr:row>93</xdr:row>
      <xdr:rowOff>1111320</xdr:rowOff>
    </xdr:from>
    <xdr:to>
      <xdr:col>0</xdr:col>
      <xdr:colOff>3481920</xdr:colOff>
      <xdr:row>94</xdr:row>
      <xdr:rowOff>1088640</xdr:rowOff>
    </xdr:to>
    <xdr:pic>
      <xdr:nvPicPr>
        <xdr:cNvPr id="153" name="Obraz 5" descr=""/>
        <xdr:cNvPicPr/>
      </xdr:nvPicPr>
      <xdr:blipFill>
        <a:blip r:embed="rId5"/>
        <a:stretch/>
      </xdr:blipFill>
      <xdr:spPr>
        <a:xfrm>
          <a:off x="1714680" y="245134800"/>
          <a:ext cx="1767240" cy="1682280"/>
        </a:xfrm>
        <a:prstGeom prst="rect">
          <a:avLst/>
        </a:prstGeom>
        <a:ln w="0">
          <a:noFill/>
        </a:ln>
      </xdr:spPr>
    </xdr:pic>
    <xdr:clientData/>
  </xdr:twoCellAnchor>
  <xdr:twoCellAnchor editAs="oneCell">
    <xdr:from>
      <xdr:col>0</xdr:col>
      <xdr:colOff>1762200</xdr:colOff>
      <xdr:row>95</xdr:row>
      <xdr:rowOff>1031760</xdr:rowOff>
    </xdr:from>
    <xdr:to>
      <xdr:col>0</xdr:col>
      <xdr:colOff>3529440</xdr:colOff>
      <xdr:row>96</xdr:row>
      <xdr:rowOff>1009080</xdr:rowOff>
    </xdr:to>
    <xdr:pic>
      <xdr:nvPicPr>
        <xdr:cNvPr id="154" name="Obraz 6" descr=""/>
        <xdr:cNvPicPr/>
      </xdr:nvPicPr>
      <xdr:blipFill>
        <a:blip r:embed="rId6"/>
        <a:stretch/>
      </xdr:blipFill>
      <xdr:spPr>
        <a:xfrm>
          <a:off x="1762200" y="248465160"/>
          <a:ext cx="1767240" cy="1672560"/>
        </a:xfrm>
        <a:prstGeom prst="rect">
          <a:avLst/>
        </a:prstGeom>
        <a:ln w="0">
          <a:noFill/>
        </a:ln>
      </xdr:spPr>
    </xdr:pic>
    <xdr:clientData/>
  </xdr:twoCellAnchor>
  <xdr:twoCellAnchor editAs="oneCell">
    <xdr:from>
      <xdr:col>0</xdr:col>
      <xdr:colOff>1698480</xdr:colOff>
      <xdr:row>99</xdr:row>
      <xdr:rowOff>1031760</xdr:rowOff>
    </xdr:from>
    <xdr:to>
      <xdr:col>0</xdr:col>
      <xdr:colOff>3460320</xdr:colOff>
      <xdr:row>100</xdr:row>
      <xdr:rowOff>1030320</xdr:rowOff>
    </xdr:to>
    <xdr:pic>
      <xdr:nvPicPr>
        <xdr:cNvPr id="155" name="Obraz 7" descr=""/>
        <xdr:cNvPicPr/>
      </xdr:nvPicPr>
      <xdr:blipFill>
        <a:blip r:embed="rId7"/>
        <a:stretch/>
      </xdr:blipFill>
      <xdr:spPr>
        <a:xfrm>
          <a:off x="1698480" y="255265920"/>
          <a:ext cx="1761840" cy="1694160"/>
        </a:xfrm>
        <a:prstGeom prst="rect">
          <a:avLst/>
        </a:prstGeom>
        <a:ln w="0">
          <a:noFill/>
        </a:ln>
      </xdr:spPr>
    </xdr:pic>
    <xdr:clientData/>
  </xdr:twoCellAnchor>
  <xdr:twoCellAnchor editAs="oneCell">
    <xdr:from>
      <xdr:col>0</xdr:col>
      <xdr:colOff>1645920</xdr:colOff>
      <xdr:row>87</xdr:row>
      <xdr:rowOff>1203840</xdr:rowOff>
    </xdr:from>
    <xdr:to>
      <xdr:col>0</xdr:col>
      <xdr:colOff>3713760</xdr:colOff>
      <xdr:row>87</xdr:row>
      <xdr:rowOff>2338920</xdr:rowOff>
    </xdr:to>
    <xdr:pic>
      <xdr:nvPicPr>
        <xdr:cNvPr id="156" name="Obraz 8" descr=""/>
        <xdr:cNvPicPr/>
      </xdr:nvPicPr>
      <xdr:blipFill>
        <a:blip r:embed="rId8"/>
        <a:stretch/>
      </xdr:blipFill>
      <xdr:spPr>
        <a:xfrm>
          <a:off x="1645920" y="235968840"/>
          <a:ext cx="2067840" cy="1135080"/>
        </a:xfrm>
        <a:prstGeom prst="rect">
          <a:avLst/>
        </a:prstGeom>
        <a:ln w="0">
          <a:noFill/>
        </a:ln>
      </xdr:spPr>
    </xdr:pic>
    <xdr:clientData/>
  </xdr:twoCellAnchor>
  <xdr:twoCellAnchor editAs="oneCell">
    <xdr:from>
      <xdr:col>0</xdr:col>
      <xdr:colOff>2023200</xdr:colOff>
      <xdr:row>56</xdr:row>
      <xdr:rowOff>2335680</xdr:rowOff>
    </xdr:from>
    <xdr:to>
      <xdr:col>0</xdr:col>
      <xdr:colOff>3607920</xdr:colOff>
      <xdr:row>56</xdr:row>
      <xdr:rowOff>4446000</xdr:rowOff>
    </xdr:to>
    <xdr:pic>
      <xdr:nvPicPr>
        <xdr:cNvPr id="157" name="Obraz 9" descr=""/>
        <xdr:cNvPicPr/>
      </xdr:nvPicPr>
      <xdr:blipFill>
        <a:blip r:embed="rId9"/>
        <a:stretch/>
      </xdr:blipFill>
      <xdr:spPr>
        <a:xfrm>
          <a:off x="2023200" y="154955160"/>
          <a:ext cx="1584720" cy="2110320"/>
        </a:xfrm>
        <a:prstGeom prst="rect">
          <a:avLst/>
        </a:prstGeom>
        <a:ln w="0">
          <a:noFill/>
        </a:ln>
      </xdr:spPr>
    </xdr:pic>
    <xdr:clientData/>
  </xdr:twoCellAnchor>
  <xdr:twoCellAnchor editAs="oneCell">
    <xdr:from>
      <xdr:col>0</xdr:col>
      <xdr:colOff>2126160</xdr:colOff>
      <xdr:row>54</xdr:row>
      <xdr:rowOff>3089880</xdr:rowOff>
    </xdr:from>
    <xdr:to>
      <xdr:col>0</xdr:col>
      <xdr:colOff>3444120</xdr:colOff>
      <xdr:row>55</xdr:row>
      <xdr:rowOff>521640</xdr:rowOff>
    </xdr:to>
    <xdr:pic>
      <xdr:nvPicPr>
        <xdr:cNvPr id="158" name="Obraz 10" descr=""/>
        <xdr:cNvPicPr/>
      </xdr:nvPicPr>
      <xdr:blipFill>
        <a:blip r:embed="rId10"/>
        <a:stretch/>
      </xdr:blipFill>
      <xdr:spPr>
        <a:xfrm>
          <a:off x="2126160" y="149756400"/>
          <a:ext cx="1317960" cy="2632320"/>
        </a:xfrm>
        <a:prstGeom prst="rect">
          <a:avLst/>
        </a:prstGeom>
        <a:ln w="0">
          <a:noFill/>
        </a:ln>
      </xdr:spPr>
    </xdr:pic>
    <xdr:clientData/>
  </xdr:twoCellAnchor>
  <xdr:twoCellAnchor editAs="oneCell">
    <xdr:from>
      <xdr:col>0</xdr:col>
      <xdr:colOff>1356480</xdr:colOff>
      <xdr:row>50</xdr:row>
      <xdr:rowOff>3185280</xdr:rowOff>
    </xdr:from>
    <xdr:to>
      <xdr:col>0</xdr:col>
      <xdr:colOff>3611520</xdr:colOff>
      <xdr:row>50</xdr:row>
      <xdr:rowOff>4422600</xdr:rowOff>
    </xdr:to>
    <xdr:pic>
      <xdr:nvPicPr>
        <xdr:cNvPr id="159" name="Obraz 11" descr=""/>
        <xdr:cNvPicPr/>
      </xdr:nvPicPr>
      <xdr:blipFill>
        <a:blip r:embed="rId11"/>
        <a:stretch/>
      </xdr:blipFill>
      <xdr:spPr>
        <a:xfrm>
          <a:off x="1356480" y="133783560"/>
          <a:ext cx="2255040" cy="1237320"/>
        </a:xfrm>
        <a:prstGeom prst="rect">
          <a:avLst/>
        </a:prstGeom>
        <a:ln w="0">
          <a:noFill/>
        </a:ln>
      </xdr:spPr>
    </xdr:pic>
    <xdr:clientData/>
  </xdr:twoCellAnchor>
  <xdr:twoCellAnchor editAs="oneCell">
    <xdr:from>
      <xdr:col>0</xdr:col>
      <xdr:colOff>1295280</xdr:colOff>
      <xdr:row>49</xdr:row>
      <xdr:rowOff>3291840</xdr:rowOff>
    </xdr:from>
    <xdr:to>
      <xdr:col>0</xdr:col>
      <xdr:colOff>3689640</xdr:colOff>
      <xdr:row>49</xdr:row>
      <xdr:rowOff>4617360</xdr:rowOff>
    </xdr:to>
    <xdr:pic>
      <xdr:nvPicPr>
        <xdr:cNvPr id="160" name="Obraz 12" descr=""/>
        <xdr:cNvPicPr/>
      </xdr:nvPicPr>
      <xdr:blipFill>
        <a:blip r:embed="rId12"/>
        <a:stretch/>
      </xdr:blipFill>
      <xdr:spPr>
        <a:xfrm>
          <a:off x="1295280" y="128698920"/>
          <a:ext cx="2394360" cy="1325520"/>
        </a:xfrm>
        <a:prstGeom prst="rect">
          <a:avLst/>
        </a:prstGeom>
        <a:ln w="0">
          <a:noFill/>
        </a:ln>
      </xdr:spPr>
    </xdr:pic>
    <xdr:clientData/>
  </xdr:twoCellAnchor>
  <xdr:twoCellAnchor editAs="oneCell">
    <xdr:from>
      <xdr:col>0</xdr:col>
      <xdr:colOff>2362320</xdr:colOff>
      <xdr:row>7</xdr:row>
      <xdr:rowOff>2423160</xdr:rowOff>
    </xdr:from>
    <xdr:to>
      <xdr:col>0</xdr:col>
      <xdr:colOff>3702960</xdr:colOff>
      <xdr:row>7</xdr:row>
      <xdr:rowOff>5059440</xdr:rowOff>
    </xdr:to>
    <xdr:pic>
      <xdr:nvPicPr>
        <xdr:cNvPr id="161" name="Obraz 13" descr=""/>
        <xdr:cNvPicPr/>
      </xdr:nvPicPr>
      <xdr:blipFill>
        <a:blip r:embed="rId13"/>
        <a:stretch/>
      </xdr:blipFill>
      <xdr:spPr>
        <a:xfrm>
          <a:off x="2362320" y="15641640"/>
          <a:ext cx="1340640" cy="2636280"/>
        </a:xfrm>
        <a:prstGeom prst="rect">
          <a:avLst/>
        </a:prstGeom>
        <a:ln w="0">
          <a:noFill/>
        </a:ln>
      </xdr:spPr>
    </xdr:pic>
    <xdr:clientData/>
  </xdr:twoCellAnchor>
  <xdr:twoCellAnchor editAs="oneCell">
    <xdr:from>
      <xdr:col>0</xdr:col>
      <xdr:colOff>2362320</xdr:colOff>
      <xdr:row>86</xdr:row>
      <xdr:rowOff>419040</xdr:rowOff>
    </xdr:from>
    <xdr:to>
      <xdr:col>0</xdr:col>
      <xdr:colOff>3447720</xdr:colOff>
      <xdr:row>86</xdr:row>
      <xdr:rowOff>1428480</xdr:rowOff>
    </xdr:to>
    <xdr:pic>
      <xdr:nvPicPr>
        <xdr:cNvPr id="162" name="Obraz 14" descr=""/>
        <xdr:cNvPicPr/>
      </xdr:nvPicPr>
      <xdr:blipFill>
        <a:blip r:embed="rId14"/>
        <a:stretch/>
      </xdr:blipFill>
      <xdr:spPr>
        <a:xfrm>
          <a:off x="2362320" y="233050320"/>
          <a:ext cx="1085400" cy="1009440"/>
        </a:xfrm>
        <a:prstGeom prst="rect">
          <a:avLst/>
        </a:prstGeom>
        <a:ln w="0">
          <a:noFill/>
        </a:ln>
      </xdr:spPr>
    </xdr:pic>
    <xdr:clientData/>
  </xdr:twoCellAnchor>
  <xdr:twoCellAnchor editAs="oneCell">
    <xdr:from>
      <xdr:col>0</xdr:col>
      <xdr:colOff>2392560</xdr:colOff>
      <xdr:row>105</xdr:row>
      <xdr:rowOff>786240</xdr:rowOff>
    </xdr:from>
    <xdr:to>
      <xdr:col>0</xdr:col>
      <xdr:colOff>3468600</xdr:colOff>
      <xdr:row>105</xdr:row>
      <xdr:rowOff>1851840</xdr:rowOff>
    </xdr:to>
    <xdr:pic>
      <xdr:nvPicPr>
        <xdr:cNvPr id="163" name="Obraz 15" descr=""/>
        <xdr:cNvPicPr/>
      </xdr:nvPicPr>
      <xdr:blipFill>
        <a:blip r:embed="rId15">
          <a:extLst>
            <a:ext uri="{BEBA8EAE-BF5A-486C-A8C5-ECC9F3942E4B}">
              <a14:imgProps xmlns:a14="http://schemas.microsoft.com/office/drawing/2010/main">
                <a14:imgLayer r:embed="rId22">
                  <a14:imgEffect>
                    <a14:brightnessContrast bright="40000" contrast="20000"/>
                  </a14:imgEffect>
                </a14:imgLayer>
              </a14:imgProps>
            </a:ext>
          </a:extLst>
        </a:blip>
        <a:stretch/>
      </xdr:blipFill>
      <xdr:spPr>
        <a:xfrm rot="12020400">
          <a:off x="2392200" y="263626920"/>
          <a:ext cx="1076040" cy="1065600"/>
        </a:xfrm>
        <a:prstGeom prst="rect">
          <a:avLst/>
        </a:prstGeom>
        <a:ln w="0">
          <a:noFill/>
        </a:ln>
      </xdr:spPr>
    </xdr:pic>
    <xdr:clientData/>
  </xdr:twoCellAnchor>
  <xdr:twoCellAnchor editAs="oneCell">
    <xdr:from>
      <xdr:col>0</xdr:col>
      <xdr:colOff>1994760</xdr:colOff>
      <xdr:row>106</xdr:row>
      <xdr:rowOff>558720</xdr:rowOff>
    </xdr:from>
    <xdr:to>
      <xdr:col>0</xdr:col>
      <xdr:colOff>3427920</xdr:colOff>
      <xdr:row>106</xdr:row>
      <xdr:rowOff>2006640</xdr:rowOff>
    </xdr:to>
    <xdr:pic>
      <xdr:nvPicPr>
        <xdr:cNvPr id="164" name="Obraz 16" descr=""/>
        <xdr:cNvPicPr/>
      </xdr:nvPicPr>
      <xdr:blipFill>
        <a:blip r:embed="rId16">
          <a:extLst>
            <a:ext uri="{BEBA8EAE-BF5A-486C-A8C5-ECC9F3942E4B}">
              <a14:imgProps xmlns:a14="http://schemas.microsoft.com/office/drawing/2010/main">
                <a14:imgLayer r:embed="rId24">
                  <a14:imgEffect>
                    <a14:brightnessContrast bright="20000" contrast="40000"/>
                  </a14:imgEffect>
                </a14:imgLayer>
              </a14:imgProps>
            </a:ext>
          </a:extLst>
        </a:blip>
        <a:stretch/>
      </xdr:blipFill>
      <xdr:spPr>
        <a:xfrm rot="17376600">
          <a:off x="1986840" y="265692960"/>
          <a:ext cx="1447920" cy="1433160"/>
        </a:xfrm>
        <a:prstGeom prst="rect">
          <a:avLst/>
        </a:prstGeom>
        <a:ln w="0">
          <a:noFill/>
        </a:ln>
      </xdr:spPr>
    </xdr:pic>
    <xdr:clientData/>
  </xdr:twoCellAnchor>
  <xdr:twoCellAnchor editAs="oneCell">
    <xdr:from>
      <xdr:col>0</xdr:col>
      <xdr:colOff>1365120</xdr:colOff>
      <xdr:row>3</xdr:row>
      <xdr:rowOff>2996640</xdr:rowOff>
    </xdr:from>
    <xdr:to>
      <xdr:col>0</xdr:col>
      <xdr:colOff>3520440</xdr:colOff>
      <xdr:row>3</xdr:row>
      <xdr:rowOff>4962240</xdr:rowOff>
    </xdr:to>
    <xdr:pic>
      <xdr:nvPicPr>
        <xdr:cNvPr id="165" name="Obraz 17" descr=""/>
        <xdr:cNvPicPr/>
      </xdr:nvPicPr>
      <xdr:blipFill>
        <a:blip r:embed="rId17"/>
        <a:stretch/>
      </xdr:blipFill>
      <xdr:spPr>
        <a:xfrm>
          <a:off x="1365120" y="4720320"/>
          <a:ext cx="2155320" cy="1965600"/>
        </a:xfrm>
        <a:prstGeom prst="rect">
          <a:avLst/>
        </a:prstGeom>
        <a:ln w="0">
          <a:noFill/>
        </a:ln>
      </xdr:spPr>
    </xdr:pic>
    <xdr:clientData/>
  </xdr:twoCellAnchor>
  <xdr:twoCellAnchor editAs="oneCell">
    <xdr:from>
      <xdr:col>0</xdr:col>
      <xdr:colOff>968400</xdr:colOff>
      <xdr:row>52</xdr:row>
      <xdr:rowOff>2000160</xdr:rowOff>
    </xdr:from>
    <xdr:to>
      <xdr:col>0</xdr:col>
      <xdr:colOff>3647160</xdr:colOff>
      <xdr:row>52</xdr:row>
      <xdr:rowOff>5104800</xdr:rowOff>
    </xdr:to>
    <xdr:pic>
      <xdr:nvPicPr>
        <xdr:cNvPr id="166" name="Obraz 18" descr=""/>
        <xdr:cNvPicPr/>
      </xdr:nvPicPr>
      <xdr:blipFill>
        <a:blip r:embed="rId18"/>
        <a:stretch/>
      </xdr:blipFill>
      <xdr:spPr>
        <a:xfrm>
          <a:off x="968400" y="143001000"/>
          <a:ext cx="2678760" cy="3104640"/>
        </a:xfrm>
        <a:prstGeom prst="rect">
          <a:avLst/>
        </a:prstGeom>
        <a:ln w="0">
          <a:noFill/>
        </a:ln>
      </xdr:spPr>
    </xdr:pic>
    <xdr:clientData/>
  </xdr:twoCellAnchor>
  <xdr:twoCellAnchor editAs="oneCell">
    <xdr:from>
      <xdr:col>0</xdr:col>
      <xdr:colOff>984240</xdr:colOff>
      <xdr:row>51</xdr:row>
      <xdr:rowOff>2040480</xdr:rowOff>
    </xdr:from>
    <xdr:to>
      <xdr:col>0</xdr:col>
      <xdr:colOff>3602520</xdr:colOff>
      <xdr:row>51</xdr:row>
      <xdr:rowOff>5067000</xdr:rowOff>
    </xdr:to>
    <xdr:pic>
      <xdr:nvPicPr>
        <xdr:cNvPr id="167" name="Obraz 19" descr=""/>
        <xdr:cNvPicPr/>
      </xdr:nvPicPr>
      <xdr:blipFill>
        <a:blip r:embed="rId19"/>
        <a:stretch/>
      </xdr:blipFill>
      <xdr:spPr>
        <a:xfrm>
          <a:off x="984240" y="137839320"/>
          <a:ext cx="2618280" cy="302652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1886040</xdr:colOff>
      <xdr:row>3</xdr:row>
      <xdr:rowOff>1752480</xdr:rowOff>
    </xdr:from>
    <xdr:to>
      <xdr:col>0</xdr:col>
      <xdr:colOff>3552480</xdr:colOff>
      <xdr:row>3</xdr:row>
      <xdr:rowOff>2781000</xdr:rowOff>
    </xdr:to>
    <xdr:pic>
      <xdr:nvPicPr>
        <xdr:cNvPr id="168" name="Obraz 1" descr=""/>
        <xdr:cNvPicPr/>
      </xdr:nvPicPr>
      <xdr:blipFill>
        <a:blip r:embed="rId1"/>
        <a:stretch/>
      </xdr:blipFill>
      <xdr:spPr>
        <a:xfrm>
          <a:off x="1886040" y="3476160"/>
          <a:ext cx="1666440" cy="1028520"/>
        </a:xfrm>
        <a:prstGeom prst="rect">
          <a:avLst/>
        </a:prstGeom>
        <a:ln w="0">
          <a:noFill/>
        </a:ln>
      </xdr:spPr>
    </xdr:pic>
    <xdr:clientData/>
  </xdr:twoCellAnchor>
  <xdr:twoCellAnchor editAs="oneCell">
    <xdr:from>
      <xdr:col>0</xdr:col>
      <xdr:colOff>2666880</xdr:colOff>
      <xdr:row>11</xdr:row>
      <xdr:rowOff>1333440</xdr:rowOff>
    </xdr:from>
    <xdr:to>
      <xdr:col>0</xdr:col>
      <xdr:colOff>3333240</xdr:colOff>
      <xdr:row>11</xdr:row>
      <xdr:rowOff>2742840</xdr:rowOff>
    </xdr:to>
    <xdr:pic>
      <xdr:nvPicPr>
        <xdr:cNvPr id="169" name="Obraz 2" descr=""/>
        <xdr:cNvPicPr/>
      </xdr:nvPicPr>
      <xdr:blipFill>
        <a:blip r:embed="rId2"/>
        <a:stretch/>
      </xdr:blipFill>
      <xdr:spPr>
        <a:xfrm>
          <a:off x="2666880" y="14054760"/>
          <a:ext cx="666360" cy="1409400"/>
        </a:xfrm>
        <a:prstGeom prst="rect">
          <a:avLst/>
        </a:prstGeom>
        <a:ln w="0">
          <a:noFill/>
        </a:ln>
      </xdr:spPr>
    </xdr:pic>
    <xdr:clientData/>
  </xdr:twoCellAnchor>
  <xdr:twoCellAnchor editAs="oneCell">
    <xdr:from>
      <xdr:col>0</xdr:col>
      <xdr:colOff>2762280</xdr:colOff>
      <xdr:row>14</xdr:row>
      <xdr:rowOff>762120</xdr:rowOff>
    </xdr:from>
    <xdr:to>
      <xdr:col>0</xdr:col>
      <xdr:colOff>3352320</xdr:colOff>
      <xdr:row>14</xdr:row>
      <xdr:rowOff>2209680</xdr:rowOff>
    </xdr:to>
    <xdr:pic>
      <xdr:nvPicPr>
        <xdr:cNvPr id="170" name="Obraz 3" descr=""/>
        <xdr:cNvPicPr/>
      </xdr:nvPicPr>
      <xdr:blipFill>
        <a:blip r:embed="rId3"/>
        <a:stretch/>
      </xdr:blipFill>
      <xdr:spPr>
        <a:xfrm>
          <a:off x="2762280" y="17019360"/>
          <a:ext cx="590040" cy="1447560"/>
        </a:xfrm>
        <a:prstGeom prst="rect">
          <a:avLst/>
        </a:prstGeom>
        <a:ln w="0">
          <a:noFill/>
        </a:ln>
      </xdr:spPr>
    </xdr:pic>
    <xdr:clientData/>
  </xdr:twoCellAnchor>
  <xdr:twoCellAnchor editAs="oneCell">
    <xdr:from>
      <xdr:col>0</xdr:col>
      <xdr:colOff>2647800</xdr:colOff>
      <xdr:row>15</xdr:row>
      <xdr:rowOff>914400</xdr:rowOff>
    </xdr:from>
    <xdr:to>
      <xdr:col>0</xdr:col>
      <xdr:colOff>3542760</xdr:colOff>
      <xdr:row>15</xdr:row>
      <xdr:rowOff>2276280</xdr:rowOff>
    </xdr:to>
    <xdr:pic>
      <xdr:nvPicPr>
        <xdr:cNvPr id="171" name="Obraz 4" descr=""/>
        <xdr:cNvPicPr/>
      </xdr:nvPicPr>
      <xdr:blipFill>
        <a:blip r:embed="rId4"/>
        <a:stretch/>
      </xdr:blipFill>
      <xdr:spPr>
        <a:xfrm>
          <a:off x="2647800" y="19520280"/>
          <a:ext cx="894960" cy="1361880"/>
        </a:xfrm>
        <a:prstGeom prst="rect">
          <a:avLst/>
        </a:prstGeom>
        <a:ln w="0">
          <a:noFill/>
        </a:ln>
      </xdr:spPr>
    </xdr:pic>
    <xdr:clientData/>
  </xdr:twoCellAnchor>
  <xdr:twoCellAnchor editAs="oneCell">
    <xdr:from>
      <xdr:col>0</xdr:col>
      <xdr:colOff>2724120</xdr:colOff>
      <xdr:row>16</xdr:row>
      <xdr:rowOff>1310040</xdr:rowOff>
    </xdr:from>
    <xdr:to>
      <xdr:col>0</xdr:col>
      <xdr:colOff>3409560</xdr:colOff>
      <xdr:row>16</xdr:row>
      <xdr:rowOff>2190600</xdr:rowOff>
    </xdr:to>
    <xdr:pic>
      <xdr:nvPicPr>
        <xdr:cNvPr id="172" name="Obraz 5" descr=""/>
        <xdr:cNvPicPr/>
      </xdr:nvPicPr>
      <xdr:blipFill>
        <a:blip r:embed="rId5"/>
        <a:stretch/>
      </xdr:blipFill>
      <xdr:spPr>
        <a:xfrm>
          <a:off x="2724120" y="22264920"/>
          <a:ext cx="685440" cy="880560"/>
        </a:xfrm>
        <a:prstGeom prst="rect">
          <a:avLst/>
        </a:prstGeom>
        <a:ln w="0">
          <a:noFill/>
        </a:ln>
      </xdr:spPr>
    </xdr:pic>
    <xdr:clientData/>
  </xdr:twoCellAnchor>
  <xdr:twoCellAnchor editAs="oneCell">
    <xdr:from>
      <xdr:col>0</xdr:col>
      <xdr:colOff>2800440</xdr:colOff>
      <xdr:row>20</xdr:row>
      <xdr:rowOff>285840</xdr:rowOff>
    </xdr:from>
    <xdr:to>
      <xdr:col>0</xdr:col>
      <xdr:colOff>3314520</xdr:colOff>
      <xdr:row>20</xdr:row>
      <xdr:rowOff>1657080</xdr:rowOff>
    </xdr:to>
    <xdr:pic>
      <xdr:nvPicPr>
        <xdr:cNvPr id="173" name="Obraz 7" descr=""/>
        <xdr:cNvPicPr/>
      </xdr:nvPicPr>
      <xdr:blipFill>
        <a:blip r:embed="rId6"/>
        <a:stretch/>
      </xdr:blipFill>
      <xdr:spPr>
        <a:xfrm>
          <a:off x="2800440" y="25845120"/>
          <a:ext cx="514080" cy="1371240"/>
        </a:xfrm>
        <a:prstGeom prst="rect">
          <a:avLst/>
        </a:prstGeom>
        <a:ln w="0">
          <a:noFill/>
        </a:ln>
      </xdr:spPr>
    </xdr:pic>
    <xdr:clientData/>
  </xdr:twoCellAnchor>
  <xdr:twoCellAnchor editAs="oneCell">
    <xdr:from>
      <xdr:col>0</xdr:col>
      <xdr:colOff>2666880</xdr:colOff>
      <xdr:row>21</xdr:row>
      <xdr:rowOff>451440</xdr:rowOff>
    </xdr:from>
    <xdr:to>
      <xdr:col>0</xdr:col>
      <xdr:colOff>3409560</xdr:colOff>
      <xdr:row>21</xdr:row>
      <xdr:rowOff>1485360</xdr:rowOff>
    </xdr:to>
    <xdr:pic>
      <xdr:nvPicPr>
        <xdr:cNvPr id="174" name="Obraz 8" descr=""/>
        <xdr:cNvPicPr/>
      </xdr:nvPicPr>
      <xdr:blipFill>
        <a:blip r:embed="rId7"/>
        <a:stretch/>
      </xdr:blipFill>
      <xdr:spPr>
        <a:xfrm>
          <a:off x="2666880" y="27770760"/>
          <a:ext cx="742680" cy="1033920"/>
        </a:xfrm>
        <a:prstGeom prst="rect">
          <a:avLst/>
        </a:prstGeom>
        <a:ln w="0">
          <a:noFill/>
        </a:ln>
      </xdr:spPr>
    </xdr:pic>
    <xdr:clientData/>
  </xdr:twoCellAnchor>
  <xdr:twoCellAnchor editAs="oneCell">
    <xdr:from>
      <xdr:col>0</xdr:col>
      <xdr:colOff>2629080</xdr:colOff>
      <xdr:row>22</xdr:row>
      <xdr:rowOff>352440</xdr:rowOff>
    </xdr:from>
    <xdr:to>
      <xdr:col>0</xdr:col>
      <xdr:colOff>3390840</xdr:colOff>
      <xdr:row>22</xdr:row>
      <xdr:rowOff>1495080</xdr:rowOff>
    </xdr:to>
    <xdr:pic>
      <xdr:nvPicPr>
        <xdr:cNvPr id="175" name="Obraz 9" descr=""/>
        <xdr:cNvPicPr/>
      </xdr:nvPicPr>
      <xdr:blipFill>
        <a:blip r:embed="rId8"/>
        <a:stretch/>
      </xdr:blipFill>
      <xdr:spPr>
        <a:xfrm>
          <a:off x="2629080" y="29432160"/>
          <a:ext cx="761760" cy="1142640"/>
        </a:xfrm>
        <a:prstGeom prst="rect">
          <a:avLst/>
        </a:prstGeom>
        <a:ln w="0">
          <a:noFill/>
        </a:ln>
      </xdr:spPr>
    </xdr:pic>
    <xdr:clientData/>
  </xdr:twoCellAnchor>
  <xdr:twoCellAnchor editAs="oneCell">
    <xdr:from>
      <xdr:col>0</xdr:col>
      <xdr:colOff>2610000</xdr:colOff>
      <xdr:row>25</xdr:row>
      <xdr:rowOff>438120</xdr:rowOff>
    </xdr:from>
    <xdr:to>
      <xdr:col>0</xdr:col>
      <xdr:colOff>3404520</xdr:colOff>
      <xdr:row>25</xdr:row>
      <xdr:rowOff>1476000</xdr:rowOff>
    </xdr:to>
    <xdr:pic>
      <xdr:nvPicPr>
        <xdr:cNvPr id="176" name="Obraz 10" descr=""/>
        <xdr:cNvPicPr/>
      </xdr:nvPicPr>
      <xdr:blipFill>
        <a:blip r:embed="rId9"/>
        <a:stretch/>
      </xdr:blipFill>
      <xdr:spPr>
        <a:xfrm>
          <a:off x="2610000" y="32068440"/>
          <a:ext cx="794520" cy="1037880"/>
        </a:xfrm>
        <a:prstGeom prst="rect">
          <a:avLst/>
        </a:prstGeom>
        <a:ln w="0">
          <a:noFill/>
        </a:ln>
      </xdr:spPr>
    </xdr:pic>
    <xdr:clientData/>
  </xdr:twoCellAnchor>
  <xdr:twoCellAnchor editAs="oneCell">
    <xdr:from>
      <xdr:col>0</xdr:col>
      <xdr:colOff>1257120</xdr:colOff>
      <xdr:row>27</xdr:row>
      <xdr:rowOff>1314360</xdr:rowOff>
    </xdr:from>
    <xdr:to>
      <xdr:col>0</xdr:col>
      <xdr:colOff>3457800</xdr:colOff>
      <xdr:row>27</xdr:row>
      <xdr:rowOff>1904400</xdr:rowOff>
    </xdr:to>
    <xdr:pic>
      <xdr:nvPicPr>
        <xdr:cNvPr id="177" name="Obraz 11" descr=""/>
        <xdr:cNvPicPr/>
      </xdr:nvPicPr>
      <xdr:blipFill>
        <a:blip r:embed="rId10"/>
        <a:stretch/>
      </xdr:blipFill>
      <xdr:spPr>
        <a:xfrm>
          <a:off x="1257120" y="36465120"/>
          <a:ext cx="2200680" cy="590040"/>
        </a:xfrm>
        <a:prstGeom prst="rect">
          <a:avLst/>
        </a:prstGeom>
        <a:ln w="0">
          <a:noFill/>
        </a:ln>
      </xdr:spPr>
    </xdr:pic>
    <xdr:clientData/>
  </xdr:twoCellAnchor>
  <xdr:twoCellAnchor editAs="oneCell">
    <xdr:from>
      <xdr:col>0</xdr:col>
      <xdr:colOff>2362320</xdr:colOff>
      <xdr:row>26</xdr:row>
      <xdr:rowOff>419040</xdr:rowOff>
    </xdr:from>
    <xdr:to>
      <xdr:col>0</xdr:col>
      <xdr:colOff>3447720</xdr:colOff>
      <xdr:row>26</xdr:row>
      <xdr:rowOff>1428480</xdr:rowOff>
    </xdr:to>
    <xdr:pic>
      <xdr:nvPicPr>
        <xdr:cNvPr id="178" name="Obraz 12" descr=""/>
        <xdr:cNvPicPr/>
      </xdr:nvPicPr>
      <xdr:blipFill>
        <a:blip r:embed="rId11"/>
        <a:stretch/>
      </xdr:blipFill>
      <xdr:spPr>
        <a:xfrm>
          <a:off x="2362320" y="33809760"/>
          <a:ext cx="1085400" cy="1009440"/>
        </a:xfrm>
        <a:prstGeom prst="rect">
          <a:avLst/>
        </a:prstGeom>
        <a:ln w="0">
          <a:noFill/>
        </a:ln>
      </xdr:spPr>
    </xdr:pic>
    <xdr:clientData/>
  </xdr:twoCellAnchor>
  <xdr:twoCellAnchor editAs="oneCell">
    <xdr:from>
      <xdr:col>0</xdr:col>
      <xdr:colOff>1962000</xdr:colOff>
      <xdr:row>4</xdr:row>
      <xdr:rowOff>1655640</xdr:rowOff>
    </xdr:from>
    <xdr:to>
      <xdr:col>0</xdr:col>
      <xdr:colOff>3504600</xdr:colOff>
      <xdr:row>4</xdr:row>
      <xdr:rowOff>2809440</xdr:rowOff>
    </xdr:to>
    <xdr:pic>
      <xdr:nvPicPr>
        <xdr:cNvPr id="179" name="Obraz 14" descr=""/>
        <xdr:cNvPicPr/>
      </xdr:nvPicPr>
      <xdr:blipFill>
        <a:blip r:embed="rId12"/>
        <a:stretch/>
      </xdr:blipFill>
      <xdr:spPr>
        <a:xfrm>
          <a:off x="1962000" y="6404760"/>
          <a:ext cx="1542600" cy="1153800"/>
        </a:xfrm>
        <a:prstGeom prst="rect">
          <a:avLst/>
        </a:prstGeom>
        <a:ln w="0">
          <a:noFill/>
        </a:ln>
      </xdr:spPr>
    </xdr:pic>
    <xdr:clientData/>
  </xdr:twoCellAnchor>
  <xdr:twoCellAnchor editAs="oneCell">
    <xdr:from>
      <xdr:col>0</xdr:col>
      <xdr:colOff>1650960</xdr:colOff>
      <xdr:row>7</xdr:row>
      <xdr:rowOff>1209240</xdr:rowOff>
    </xdr:from>
    <xdr:to>
      <xdr:col>0</xdr:col>
      <xdr:colOff>3484080</xdr:colOff>
      <xdr:row>7</xdr:row>
      <xdr:rowOff>2895480</xdr:rowOff>
    </xdr:to>
    <xdr:pic>
      <xdr:nvPicPr>
        <xdr:cNvPr id="180" name="Obraz 20" descr=""/>
        <xdr:cNvPicPr/>
      </xdr:nvPicPr>
      <xdr:blipFill>
        <a:blip r:embed="rId13"/>
        <a:stretch/>
      </xdr:blipFill>
      <xdr:spPr>
        <a:xfrm>
          <a:off x="1650960" y="9768240"/>
          <a:ext cx="1833120" cy="1686240"/>
        </a:xfrm>
        <a:prstGeom prst="rect">
          <a:avLst/>
        </a:prstGeom>
        <a:ln w="0">
          <a:noFill/>
        </a:ln>
      </xdr:spPr>
    </xdr:pic>
    <xdr:clientData/>
  </xdr:twoCellAnchor>
  <xdr:twoCellAnchor editAs="oneCell">
    <xdr:from>
      <xdr:col>0</xdr:col>
      <xdr:colOff>1650960</xdr:colOff>
      <xdr:row>36</xdr:row>
      <xdr:rowOff>1254240</xdr:rowOff>
    </xdr:from>
    <xdr:to>
      <xdr:col>0</xdr:col>
      <xdr:colOff>3412800</xdr:colOff>
      <xdr:row>37</xdr:row>
      <xdr:rowOff>1252800</xdr:rowOff>
    </xdr:to>
    <xdr:pic>
      <xdr:nvPicPr>
        <xdr:cNvPr id="181" name="Obraz 26" descr=""/>
        <xdr:cNvPicPr/>
      </xdr:nvPicPr>
      <xdr:blipFill>
        <a:blip r:embed="rId14"/>
        <a:stretch/>
      </xdr:blipFill>
      <xdr:spPr>
        <a:xfrm>
          <a:off x="1650960" y="49393440"/>
          <a:ext cx="1761840" cy="1703520"/>
        </a:xfrm>
        <a:prstGeom prst="rect">
          <a:avLst/>
        </a:prstGeom>
        <a:ln w="0">
          <a:noFill/>
        </a:ln>
      </xdr:spPr>
    </xdr:pic>
    <xdr:clientData/>
  </xdr:twoCellAnchor>
  <xdr:twoCellAnchor editAs="oneCell">
    <xdr:from>
      <xdr:col>0</xdr:col>
      <xdr:colOff>1644480</xdr:colOff>
      <xdr:row>38</xdr:row>
      <xdr:rowOff>1374840</xdr:rowOff>
    </xdr:from>
    <xdr:to>
      <xdr:col>0</xdr:col>
      <xdr:colOff>3406320</xdr:colOff>
      <xdr:row>39</xdr:row>
      <xdr:rowOff>1373400</xdr:rowOff>
    </xdr:to>
    <xdr:pic>
      <xdr:nvPicPr>
        <xdr:cNvPr id="182" name="Obraz 27" descr=""/>
        <xdr:cNvPicPr/>
      </xdr:nvPicPr>
      <xdr:blipFill>
        <a:blip r:embed="rId15"/>
        <a:stretch/>
      </xdr:blipFill>
      <xdr:spPr>
        <a:xfrm>
          <a:off x="1644480" y="52923960"/>
          <a:ext cx="1761840" cy="1694160"/>
        </a:xfrm>
        <a:prstGeom prst="rect">
          <a:avLst/>
        </a:prstGeom>
        <a:ln w="0">
          <a:noFill/>
        </a:ln>
      </xdr:spPr>
    </xdr:pic>
    <xdr:clientData/>
  </xdr:twoCellAnchor>
  <xdr:twoCellAnchor editAs="oneCell">
    <xdr:from>
      <xdr:col>0</xdr:col>
      <xdr:colOff>1666800</xdr:colOff>
      <xdr:row>30</xdr:row>
      <xdr:rowOff>1397160</xdr:rowOff>
    </xdr:from>
    <xdr:to>
      <xdr:col>0</xdr:col>
      <xdr:colOff>3434040</xdr:colOff>
      <xdr:row>31</xdr:row>
      <xdr:rowOff>1374480</xdr:rowOff>
    </xdr:to>
    <xdr:pic>
      <xdr:nvPicPr>
        <xdr:cNvPr id="183" name="Obraz 28" descr=""/>
        <xdr:cNvPicPr/>
      </xdr:nvPicPr>
      <xdr:blipFill>
        <a:blip r:embed="rId16"/>
        <a:stretch/>
      </xdr:blipFill>
      <xdr:spPr>
        <a:xfrm>
          <a:off x="1666800" y="39325680"/>
          <a:ext cx="1767240" cy="1682280"/>
        </a:xfrm>
        <a:prstGeom prst="rect">
          <a:avLst/>
        </a:prstGeom>
        <a:ln w="0">
          <a:noFill/>
        </a:ln>
      </xdr:spPr>
    </xdr:pic>
    <xdr:clientData/>
  </xdr:twoCellAnchor>
  <xdr:twoCellAnchor editAs="oneCell">
    <xdr:from>
      <xdr:col>0</xdr:col>
      <xdr:colOff>1587600</xdr:colOff>
      <xdr:row>32</xdr:row>
      <xdr:rowOff>1460520</xdr:rowOff>
    </xdr:from>
    <xdr:to>
      <xdr:col>0</xdr:col>
      <xdr:colOff>3354840</xdr:colOff>
      <xdr:row>33</xdr:row>
      <xdr:rowOff>1437840</xdr:rowOff>
    </xdr:to>
    <xdr:pic>
      <xdr:nvPicPr>
        <xdr:cNvPr id="184" name="Obraz 29" descr=""/>
        <xdr:cNvPicPr/>
      </xdr:nvPicPr>
      <xdr:blipFill>
        <a:blip r:embed="rId17"/>
        <a:stretch/>
      </xdr:blipFill>
      <xdr:spPr>
        <a:xfrm>
          <a:off x="1587600" y="42798960"/>
          <a:ext cx="1767240" cy="1682280"/>
        </a:xfrm>
        <a:prstGeom prst="rect">
          <a:avLst/>
        </a:prstGeom>
        <a:ln w="0">
          <a:noFill/>
        </a:ln>
      </xdr:spPr>
    </xdr:pic>
    <xdr:clientData/>
  </xdr:twoCellAnchor>
  <xdr:twoCellAnchor editAs="oneCell">
    <xdr:from>
      <xdr:col>0</xdr:col>
      <xdr:colOff>1587600</xdr:colOff>
      <xdr:row>34</xdr:row>
      <xdr:rowOff>1413000</xdr:rowOff>
    </xdr:from>
    <xdr:to>
      <xdr:col>0</xdr:col>
      <xdr:colOff>3354840</xdr:colOff>
      <xdr:row>35</xdr:row>
      <xdr:rowOff>1390320</xdr:rowOff>
    </xdr:to>
    <xdr:pic>
      <xdr:nvPicPr>
        <xdr:cNvPr id="185" name="Obraz 30" descr=""/>
        <xdr:cNvPicPr/>
      </xdr:nvPicPr>
      <xdr:blipFill>
        <a:blip r:embed="rId18"/>
        <a:stretch/>
      </xdr:blipFill>
      <xdr:spPr>
        <a:xfrm>
          <a:off x="1587600" y="46161360"/>
          <a:ext cx="1767240" cy="1672560"/>
        </a:xfrm>
        <a:prstGeom prst="rect">
          <a:avLst/>
        </a:prstGeom>
        <a:ln w="0">
          <a:noFill/>
        </a:ln>
      </xdr:spPr>
    </xdr:pic>
    <xdr:clientData/>
  </xdr:twoCellAnchor>
  <xdr:twoCellAnchor editAs="oneCell">
    <xdr:from>
      <xdr:col>0</xdr:col>
      <xdr:colOff>2838600</xdr:colOff>
      <xdr:row>19</xdr:row>
      <xdr:rowOff>590400</xdr:rowOff>
    </xdr:from>
    <xdr:to>
      <xdr:col>0</xdr:col>
      <xdr:colOff>3307320</xdr:colOff>
      <xdr:row>19</xdr:row>
      <xdr:rowOff>1571040</xdr:rowOff>
    </xdr:to>
    <xdr:pic>
      <xdr:nvPicPr>
        <xdr:cNvPr id="186" name="Obraz 40" descr=""/>
        <xdr:cNvPicPr/>
      </xdr:nvPicPr>
      <xdr:blipFill>
        <a:blip r:embed="rId19"/>
        <a:stretch/>
      </xdr:blipFill>
      <xdr:spPr>
        <a:xfrm>
          <a:off x="2838600" y="24389280"/>
          <a:ext cx="468720" cy="980640"/>
        </a:xfrm>
        <a:prstGeom prst="rect">
          <a:avLst/>
        </a:prstGeom>
        <a:ln w="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hyperlink" Target="http://www.bcscctv.pl/bcs-nvr12816dr-4k-ii_rejestrator_4k_ultra_hd_bcs_pro_128_kanalow.html" TargetMode="External"/><Relationship Id="rId2" Type="http://schemas.openxmlformats.org/officeDocument/2006/relationships/hyperlink" Target="http://www.bcscctv.pl/bcs-nvr6416dr-4k-ii_rejestrator_4k_ultra_hd_bcs_pro_64_kanaly.html" TargetMode="External"/><Relationship Id="rId3" Type="http://schemas.openxmlformats.org/officeDocument/2006/relationships/hyperlink" Target="http://www.bcscctv.pl/bcs-nvr12808-4k-rr_rejestrator_4k_128_kanalow_czterordzeniowy_procesor_intel_quad_core_podglad_na_zywo_odtwarzanie_rozdzielczosc_ultra_hd_3840x2160_kamery_ip_12mpx_8mpx_6mpx_5mpx_4mpx_3mpx_2mpx_1080p_720p_d1_praca_w_klastrze_funkcja_" TargetMode="External"/><Relationship Id="rId4" Type="http://schemas.openxmlformats.org/officeDocument/2006/relationships/hyperlink" Target="https://www.bcscctv.pl/bcs-nvr12808r-4k-rr.html" TargetMode="External"/><Relationship Id="rId5" Type="http://schemas.openxmlformats.org/officeDocument/2006/relationships/hyperlink" Target="http://www.bcscctv.pl/bcs-nvr6408-4k-rr_rejestrator_4k_64_kanaly_czterordzeniowy_procesor_intel_quad_core_podglad_na_zywo_odtwarzanie_rozdzielczosc_ultra_hd_3840x2160_kamery_ip_12mpx_8mpx_6mpx_5mpx_4mpx_3mpx_2mpx_1080p_720p_d1_praca_w_klastrze_funkcja_anr" TargetMode="External"/><Relationship Id="rId6" Type="http://schemas.openxmlformats.org/officeDocument/2006/relationships/hyperlink" Target="https://www.bcscctv.pl/bcs-nvr6408r-4k-rr-rejestrator-64-kanaly-8-hdd-raid-zasilanie-redundantne-bcs-pro-12mpx.html" TargetMode="External"/><Relationship Id="rId7" Type="http://schemas.openxmlformats.org/officeDocument/2006/relationships/hyperlink" Target="http://www.bcscctv.pl/bcs-nvr3208-4k-rr_rejestrator_32_kanalowy_sieciowy_2u_4k_ultra_hd_raid_h265_h264_mjpeg_dwurdzeniowy_procesor_intel_dual_core_rozdzielczosc_3840x2160_2_hdmi_vga_128mbps_raid5_praca_w_klastrze_redundancja_w_przypadku_awarii_funkcja_anr" TargetMode="External"/><Relationship Id="rId8" Type="http://schemas.openxmlformats.org/officeDocument/2006/relationships/hyperlink" Target="https://www.bcscctv.pl/bcs-nvr6408-4k-ai-rejestrator-64-kanaly-16mpx-zaawansowana-obsluga-funkcji-inteligentnych-detekcja-analiza-rozpoznawanie-twarzy-obiektow.html" TargetMode="External"/><Relationship Id="rId9" Type="http://schemas.openxmlformats.org/officeDocument/2006/relationships/hyperlink" Target="https://www.bcscctv.pl/bcs-nvr3208-4k-ai-rejestrator-32-kanaly-16mpx-zaawansowana-obsluga-funkcji-inteligentnych-detekcja-analiza-rozpoznawanie-twarzy-obiektow.html" TargetMode="External"/><Relationship Id="rId10" Type="http://schemas.openxmlformats.org/officeDocument/2006/relationships/hyperlink" Target="http://www.bcscctv.pl/sieciowe-urzadzenie-magazynujace-ip-storage-macierz-sieciowa-bcs-ess16nhdd-iscsi-ftp-nas-ipsan.html" TargetMode="External"/><Relationship Id="rId11" Type="http://schemas.openxmlformats.org/officeDocument/2006/relationships/hyperlink" Target="https://www.bcscctv.pl/profesjonalny-mobilny-rejestrator-sieciowy-ip-bcs-nvr0802c-p-8-kanalow-32mbits-1080p-4-poe.html" TargetMode="External"/><Relationship Id="rId12" Type="http://schemas.openxmlformats.org/officeDocument/2006/relationships/hyperlink" Target="https://www.bcscctv.pl/profesjonalny-mobilny-rejestrator-sieciowy-ip-bcs-nvr0402c-p-4-kanaly-32mbits-1080p-4-poe.html" TargetMode="External"/><Relationship Id="rId13" Type="http://schemas.openxmlformats.org/officeDocument/2006/relationships/hyperlink" Target="http://www.bcscctv.pl/bcs-nvs0909uhd-dekoder-sieciowy-wideo-ultra-hd-4k-tv-wall.html" TargetMode="External"/><Relationship Id="rId14" Type="http://schemas.openxmlformats.org/officeDocument/2006/relationships/hyperlink" Target="http://www.bcscctv.pl/bcs-nvs0404uhd-dekoder-sieciowy-wideo-ultra-hd-4k-tv-wall.html" TargetMode="External"/><Relationship Id="rId15" Type="http://schemas.openxmlformats.org/officeDocument/2006/relationships/hyperlink" Target="http://www.bcscctv.pl/bcs-nvs0401uhd-dekoder-sieciowy-wideo-ultra-hd-4k-tv-wall.html" TargetMode="External"/><Relationship Id="rId16" Type="http://schemas.openxmlformats.org/officeDocument/2006/relationships/hyperlink" Target="https://www.bcscctv.pl/bcs-nvr3204-4k-p-ai-rejestrator-32-kanaly-16mpx-poe-zaawansowana-obsluga-funkcji-inteligentnych-detekcja-analiza-rozpoznawanie-twarzy-obiektow.html" TargetMode="External"/><Relationship Id="rId17" Type="http://schemas.openxmlformats.org/officeDocument/2006/relationships/hyperlink" Target="https://www.bcscctv.pl/bcs-nvr1602-4k-p-ai-rejestrator-16-kanalow-16mpx-poe-zaawansowana-obsluga-funkcji-inteligentnych-detekcja-analiza-rozpoznawanie-twarzy-obiektow.html" TargetMode="External"/><Relationship Id="rId18" Type="http://schemas.openxmlformats.org/officeDocument/2006/relationships/hyperlink" Target="http://www.bcscctv.pl/bcs-nvr6408-4k-iii_rejestrator_sieciowy_64_kanaly_4k_ultra_hd.html" TargetMode="External"/><Relationship Id="rId19" Type="http://schemas.openxmlformats.org/officeDocument/2006/relationships/hyperlink" Target="http://www.bcscctv.pl/bcs-nvr3208-4k-iii_rejestrator_sieciowy_32_kanaly_4k_ultra_hd.html" TargetMode="External"/><Relationship Id="rId20" Type="http://schemas.openxmlformats.org/officeDocument/2006/relationships/hyperlink" Target="http://www.bcscctv.pl/bcs-nvr6404-4k-iii_rejestrator_sieciowy_64_kanaly_4k_ultra_hd.html" TargetMode="External"/><Relationship Id="rId21" Type="http://schemas.openxmlformats.org/officeDocument/2006/relationships/hyperlink" Target="http://www.bcscctv.pl/bcs-nvr3204-4k-iii_rejestrator_sieciowy_32_kanaly_4k_ultra_hd.html" TargetMode="External"/><Relationship Id="rId22" Type="http://schemas.openxmlformats.org/officeDocument/2006/relationships/hyperlink" Target="http://www.bcscctv.pl/bcs-nvr1604-4k-iii_rejestrator_sieciowy_16_kanalow_4k_ultra_hd.html" TargetMode="External"/><Relationship Id="rId23" Type="http://schemas.openxmlformats.org/officeDocument/2006/relationships/hyperlink" Target="http://www.bcscctv.pl/bcs-nvr1604-4k-p-iii_rejestrator_sieciowy_16_kanalow_4k_ultra_hd_poe.html" TargetMode="External"/><Relationship Id="rId24" Type="http://schemas.openxmlformats.org/officeDocument/2006/relationships/hyperlink" Target="http://www.bcscctv.pl/bcs-nvr3202-4k-iii_rejestrator_sieciowy_32_kanaly_4k_ultra_hd.html" TargetMode="External"/><Relationship Id="rId25" Type="http://schemas.openxmlformats.org/officeDocument/2006/relationships/hyperlink" Target="http://www.bcscctv.pl/bcs-nvr1602-4k-iii-rejestrator-16-kanalow-line-ip-4k-ultrahd-kompresja-h265-h264-mjpeg-hdmi-vga-bitrate-320mbps.html" TargetMode="External"/><Relationship Id="rId26" Type="http://schemas.openxmlformats.org/officeDocument/2006/relationships/hyperlink" Target="http://www.bcscctv.pl/bcs-nvr1602-4k-p-iii-rejestrator-sieciowy-4k-ultra-hd-switch-poe-inteligentne-funkcje.html" TargetMode="External"/><Relationship Id="rId27" Type="http://schemas.openxmlformats.org/officeDocument/2006/relationships/hyperlink" Target="https://www.bcscctv.pl/bcs-nvr0802-4k-iii-rejestrator-bcs-line-8-kanalow-2-dyski-sata-10-tb-20-tb-hdmi-4k.html" TargetMode="External"/><Relationship Id="rId28" Type="http://schemas.openxmlformats.org/officeDocument/2006/relationships/hyperlink" Target="https://www.bcscctv.pl/bcs-nvr0802-4k-p-iii-rejestrator-bcs-line-8-kanalow-2-dyski-sata-10-tb-20-tb-hdmi-4k-poe.html" TargetMode="External"/><Relationship Id="rId29" Type="http://schemas.openxmlformats.org/officeDocument/2006/relationships/hyperlink" Target="http://www.bcscctv.pl/bcs-nvr32045me-ii_rejestrator_32_kanaly_video_hdmi_4k_vga_jednoczesna_praca_kamery_8mpx_6mpx_5mpx_max_rozdzielczosc_3840x2160_2_wejscia_ethernet_rj-45_rs232_rs485.html" TargetMode="External"/><Relationship Id="rId30" Type="http://schemas.openxmlformats.org/officeDocument/2006/relationships/hyperlink" Target="http://www.bcscctv.pl/bcs-nvr16045me-iiirejestrator_16_kanalow_ip_kamery_8mpx_6mpx_5mpx_4mpx_3mpx_1080p_1-3mpx_720p_obsluga_ptz_video_detekcja_inteligentne_funkcje_wyjscia_video_hdmi_4k_vga.html" TargetMode="External"/><Relationship Id="rId31" Type="http://schemas.openxmlformats.org/officeDocument/2006/relationships/hyperlink" Target="http://www.bcscctv.pl/bcs-nvr16045me-p-ii_rejestrator_16_kanalow_kamery_ip_8mpx_6mpx_5mpx_4mpx_3mpx_2mpx_1080p_1-3mpx_720p_200mbps_switch_poe_16_portow_4_dyski_sata_6tb.html" TargetMode="External"/><Relationship Id="rId32" Type="http://schemas.openxmlformats.org/officeDocument/2006/relationships/hyperlink" Target="http://www.bcscctv.pl/bcs-nvr32025me-ii_rejestrator_32_kanaly_quad_core_nagrywanie_32_kamery_8mpx__6mpx_5mpx_4mpx_3mpx_1080p_1-3mpx_720p_synchroniczne_odtwarzanie_video_detekcja_wejscia_hdmi_4k_vga_dyski_sata_6tb_kodowanie_h265_h264_mjpeg.html" TargetMode="External"/><Relationship Id="rId33" Type="http://schemas.openxmlformats.org/officeDocument/2006/relationships/hyperlink" Target="http://www.bcscctv.pl/bcs-nvr16025me-ii_rejestrator_16_kanalow_ip_kamery_8mpx_6mpx_5mpx_4mpx_3mpx_2mpx_1080p_1-3mpx_720p_200mbps_2_dyski_sata_6tb_video_detekcja_inteligentne_funkcje.html" TargetMode="External"/><Relationship Id="rId34" Type="http://schemas.openxmlformats.org/officeDocument/2006/relationships/hyperlink" Target="http://www.bcscctv.pl/bcs-nvr16025me-p-ii_rejestrator_16_kanalow_ip_kamery_8mpx_6mpx_5mpx_4mpx_3mpx_2mpx_1080p_1-3mpx_720p_200mbps_switch_poe_16_portow_2_dyski_sata_6tb_video_detekcja_inteligentne_funkcje.html" TargetMode="External"/><Relationship Id="rId35" Type="http://schemas.openxmlformats.org/officeDocument/2006/relationships/hyperlink" Target="http://www.bcscctv.pl/bcs-nvr08025me-ii_8_kanalowy_rejestrator_sieciowy_1u_8mpx_2_dyski_sata_max_6tb_kazdy_procesor_quad_core_podglad_nagrywanie_sterowanie_h265_h264_mjpeg_jednoczesna_praca_wyjsc_hdmi_4k_vga_zaawansowana_video_detekcja.html" TargetMode="External"/><Relationship Id="rId36" Type="http://schemas.openxmlformats.org/officeDocument/2006/relationships/hyperlink" Target="http://www.bcscctv.pl/bcs-nvr08025me-p-ii_8_kanalowy_rejestrator_sieciowy_1u_8mpx_8_switch_poe_2_dyski_sata_max_6tb_kazdy_procesor_quad_core_podglad_nagrywanie_sterowanie_h265_h264_mjpeg_jednoczesna_praca_wyjsc_hdmi_4k_vga_zaawansowana_video_detekcja.html" TargetMode="External"/><Relationship Id="rId37" Type="http://schemas.openxmlformats.org/officeDocument/2006/relationships/hyperlink" Target="http://www.bcscctv.pl/bcs-nvr1601x5me-ii_rejestrator_sieciowy_ip_16_kanalow_kompresja_h265_h264_mjpeg_wyjscia_video_hdmi_4k_vga_rozdzielczosc_3840x2160_port_rj-45_ios_android_hdd_sata_max_6tb.html" TargetMode="External"/><Relationship Id="rId38" Type="http://schemas.openxmlformats.org/officeDocument/2006/relationships/hyperlink" Target="http://www.bcscctv.pl/bcs-nvr0801x5me-ii_resjetrator_sieciowy_ip_8_kanalow_kompresja_h265_h264_mjpeg_nagrywanie_8mpx_6mpx_5mpx_4mpx_3mpx_2mpx_720p_wejsia_video_hdmi_4k_vga_detekcja_video.html" TargetMode="External"/><Relationship Id="rId39" Type="http://schemas.openxmlformats.org/officeDocument/2006/relationships/hyperlink" Target="http://www.bcscctv.pl/bcs-nvr0801x5me-p-ii_resjetrator_sieciowy_ip_8_kanalow_switch_poe_kompresja_h265_h264_mjpeg_nagrywanie_8mpx_6mpx_5mpx_4mpx_3mpx_2mpx_720p_wejsia_video_hdmi_4k_vga_detekcja_video.html" TargetMode="External"/><Relationship Id="rId40" Type="http://schemas.openxmlformats.org/officeDocument/2006/relationships/hyperlink" Target="https://www.bcscctv.pl/bcsline-systemyip-rejestratory-4kanalowe-bcs-nvr0401x5me-ii.html" TargetMode="External"/><Relationship Id="rId41" Type="http://schemas.openxmlformats.org/officeDocument/2006/relationships/hyperlink" Target="https://www.bcscctv.pl/bcsline-systemyip-rejestratory-4kanalowe-bcs-nvr0401x5me-p-ii.html" TargetMode="External"/><Relationship Id="rId42" Type="http://schemas.openxmlformats.org/officeDocument/2006/relationships/hyperlink" Target="http://www.bcscctv.pl/bcs-nvr16015me-ii_rejestrator_16_kanalow_smart_1u_8mpx_procesor_quad-core_kodowanie_h265_h264_mjpeg_synchroniczne_odtwarzanie_kanalow_jednoczesna_praca_wyjsc_hdmi_4k_vga_dysk_sata_6tb.html" TargetMode="External"/><Relationship Id="rId43" Type="http://schemas.openxmlformats.org/officeDocument/2006/relationships/hyperlink" Target="http://www.bcscctv.pl/bcs-nvr08015me-ii_rejestrator_sieciowy_smart_1u_8mpx_8_kanalow_podwojny_strumien_kodowania_h265_h264_mjpeg_jednoczesna_praca_wyjsc_hdmi_4k_vga_wyszukiwanie_kamer_ip_w_sieci_obsluga_ptz.html" TargetMode="External"/><Relationship Id="rId44" Type="http://schemas.openxmlformats.org/officeDocument/2006/relationships/hyperlink" Target="http://www.bcscctv.pl/bcs-nvr08015me-p-ii_rejestrator_sieciowy_smart_1u_8mpx_8_kanalow_podwojny_strumien_kodowania_h265_h264_mjpeg_switch_poe_4_porty_jednoczesna_praca_wyjsc_hdmi_4k_vga_wyszukiwanie_kamer_ip_w_sieci_obsluga_ptz.html" TargetMode="External"/><Relationship Id="rId45" Type="http://schemas.openxmlformats.org/officeDocument/2006/relationships/hyperlink" Target="https://www.bcscctv.pl/bcsline-systemyip-rejestratory-4kanalowe-bcs-nvr04015me-ii.html" TargetMode="External"/><Relationship Id="rId46" Type="http://schemas.openxmlformats.org/officeDocument/2006/relationships/hyperlink" Target="https://www.bcscctv.pl/bcsline-systemyip-rejestratory-4kanalowe-bcs-nvr04015me-p-ii.html" TargetMode="External"/>
</Relationships>
</file>

<file path=xl/worksheets/_rels/sheet2.xml.rels><?xml version="1.0" encoding="UTF-8"?>
<Relationships xmlns="http://schemas.openxmlformats.org/package/2006/relationships"><Relationship Id="rId1" Type="http://schemas.openxmlformats.org/officeDocument/2006/relationships/hyperlink" Target="https://www.bcscctv.pl/bcs-tkd-at1-kontroler-dostepu-rozpoznawanie-twarzy-pomiar-temperatury.html" TargetMode="External"/><Relationship Id="rId2" Type="http://schemas.openxmlformats.org/officeDocument/2006/relationships/hyperlink" Target="https://www.bcscctv.pl/bcs-tip6201itc-iii-kamera-bcs-pro-artr-rozpoznawanie-tablic-rejestracyjnych.html" TargetMode="External"/><Relationship Id="rId3" Type="http://schemas.openxmlformats.org/officeDocument/2006/relationships/hyperlink" Target="https://www.bcscctv.pl/bcs-sfip21200ir-ai-kamera-fisheye-12mpx-zaawansowane-funkcje-inteligentne-analityka-obrazu.html" TargetMode="External"/><Relationship Id="rId4" Type="http://schemas.openxmlformats.org/officeDocument/2006/relationships/hyperlink" Target="https://www.bcscctv.pl/bcs-pcip4301ir-i-kamera-ip-3mpx-liczenie-osob-urzadzenia-inteligentne-inteligentny-monitoring-smart-dwa-przetworniki.html" TargetMode="External"/><Relationship Id="rId5" Type="http://schemas.openxmlformats.org/officeDocument/2006/relationships/hyperlink" Target="https://www.bcscctv.pl/bcs-bip8201idt-kamera-kompaktowa-bcs-pro-2mpx-funkcje-inteligentne-rozpoznawanie-twarzy-detekcja-audio-mikrofon.html" TargetMode="External"/><Relationship Id="rId6" Type="http://schemas.openxmlformats.org/officeDocument/2006/relationships/hyperlink" Target="https://www.bcscctv.pl/bcs-tip91200ir-ai-kamera-tubowa-4k-12mpx-obiektyw-motozoom-promiennik-70m-zaawansowana-analityka-funkcji-inteligentnych-ip67-ik10.html" TargetMode="External"/><Relationship Id="rId7" Type="http://schemas.openxmlformats.org/officeDocument/2006/relationships/hyperlink" Target="https://www.bcscctv.pl/bcs-dmip91200ir-ai-kamera-kopulowa-12mpx-ai-zaawansowana-obsluga-funkcji-inteligentnych-obiektyw-motozoom.html" TargetMode="External"/><Relationship Id="rId8" Type="http://schemas.openxmlformats.org/officeDocument/2006/relationships/hyperlink" Target="http://www.bcscctv.pl/bcs-bip81200i-ii_kamera_kompaktowa_12mpx_20fps_4000x3000_inteligentne_funkcje_detekcji_obiektywy_c-cs_auto_iris_obsluga_trzech_strumieni_kodowania_h265_h264_mjpeg_microsd_do_128gb.html" TargetMode="External"/><Relationship Id="rId9" Type="http://schemas.openxmlformats.org/officeDocument/2006/relationships/hyperlink" Target="https://www.bcscctv.pl/bcs-tip8801ir-ai-kamera-tubowa-8mpx-starlight-zaawansowane-funkcje-inteligentne-analityka-obrazu.html" TargetMode="External"/><Relationship Id="rId10" Type="http://schemas.openxmlformats.org/officeDocument/2006/relationships/hyperlink" Target="https://www.bcscctv.pl/bcs-dmip5801ir-ai-kamera-kopulowa-8mpx-zaawansowane-funkcje-inteligentne-analityka-obrazu.html" TargetMode="External"/><Relationship Id="rId11" Type="http://schemas.openxmlformats.org/officeDocument/2006/relationships/hyperlink" Target="https://www.bcscctv.pl/bcs-tip5401ir-ai-kamera-tubowa-4mpx-bcs-line-starlight-inteligentne-funkcje-ai-detekcja-twarzy-rozpoznawanie-obiektow-metadane.html" TargetMode="External"/><Relationship Id="rId12" Type="http://schemas.openxmlformats.org/officeDocument/2006/relationships/hyperlink" Target="https://www.bcscctv.pl/bcs-tip4401ir-ai-kamera-tubowa-4mpx-bcs-line-starlight-inteligentne-funkcje-ai-detekcja-liczenie-osob-rozpoznawanie-twarzy-mapa-ciepla.html" TargetMode="External"/><Relationship Id="rId13" Type="http://schemas.openxmlformats.org/officeDocument/2006/relationships/hyperlink" Target="https://www.bcscctv.pl/bcs-dmip5401ir-ai-kamera-kopulowa-4mpx-zaawansowane-funkcje-inteligentne-analityka-obrazu.html" TargetMode="External"/><Relationship Id="rId14" Type="http://schemas.openxmlformats.org/officeDocument/2006/relationships/hyperlink" Target="https://www.bcscctv.pl/bcs-dmip3401ir-ai-kamera-kopulowa-4mpx-zaawansowane-funkcje-inteligentne-analityka-obrazu.html" TargetMode="External"/><Relationship Id="rId15" Type="http://schemas.openxmlformats.org/officeDocument/2006/relationships/hyperlink" Target="https://www.bcscctv.pl/bcs-dmip2401ir-ai-kamera-kopulowa-4mpx-technologia-starlight-promiennik-50m-obiektyw-2-8mm-funkcje-inteligentne-detekcja.html" TargetMode="External"/><Relationship Id="rId16" Type="http://schemas.openxmlformats.org/officeDocument/2006/relationships/hyperlink" Target="http://www.bcscctv.pl/bcs-dmip8200ir-ll-iii-kamera-kopulowa-2mpx-low-light-obiektyw-motozoom-wdr-120db-promiennik-50m-inteligentne-funkcje-microsd-128gb-ik10-ip67.html" TargetMode="External"/><Relationship Id="rId17" Type="http://schemas.openxmlformats.org/officeDocument/2006/relationships/hyperlink" Target="https://www.bcscctv.pl/bcs-sdip5445-iv-kamera-obrotowa-ptz-line-4mpx-starvis-45x-zoom-optyczny-funkcje-inteligentne-automatyka-obudowa-wandaloodporna-ip67-ik10.html" TargetMode="External"/><Relationship Id="rId18" Type="http://schemas.openxmlformats.org/officeDocument/2006/relationships/hyperlink" Target="https://www.bcscctv.pl/bcs-sdip5245-iv-kamera-ip-obrotowa-ptz-2mpx-starvis-z-zoom-45-promiennik-250m.html" TargetMode="External"/><Relationship Id="rId19" Type="http://schemas.openxmlformats.org/officeDocument/2006/relationships/hyperlink" Target="https://www.bcscctv.pl/webpage/bcs-manager.html" TargetMode="External"/><Relationship Id="rId20" Type="http://schemas.openxmlformats.org/officeDocument/2006/relationships/hyperlink" Target="http://www.bcscctv.pl/smart-pss-2-0.html" TargetMode="External"/><Relationship Id="rId21" Type="http://schemas.openxmlformats.org/officeDocument/2006/relationships/hyperlink" Target="http://www.bcscctv.pl/aplikacja-mobilna-android-ios-bcs-viewer-lite-zdalny-podglad-odtwarzanie-smartfon-iphone-3g-lte-wifi.html" TargetMode="External"/><Relationship Id="rId22" Type="http://schemas.openxmlformats.org/officeDocument/2006/relationships/hyperlink" Target="http://www.bcscctv.pl/aplikacja-mobilna-android-ios-bcs-viewer-lite-zdalny-podglad-odtwarzanie-smartfon-iphone-3g-lte-wifi.html" TargetMode="External"/><Relationship Id="rId23"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hyperlink" Target="https://www.bcscctv.pl/bcs-sfip1501-kamera-fisheye-5mpx-wdr-120db-redukcja-szumow-3dnr-agc-awb-blc-hlc-roi.html" TargetMode="External"/><Relationship Id="rId2" Type="http://schemas.openxmlformats.org/officeDocument/2006/relationships/hyperlink" Target="https://www.bcscctv.pl/bcs-tip8501ir-ai-kamera-tubowa-5mpx-zaawansowane-funkcje-inteligentne-analityka-obrazu.html" TargetMode="External"/><Relationship Id="rId3" Type="http://schemas.openxmlformats.org/officeDocument/2006/relationships/hyperlink" Target="https://www.bcscctv.pl/bcs-tip8201ir-ai-kamera-tubowa-2mpx-zaawansowane-funkcje-inteligentne-analityka-obrazu.html" TargetMode="External"/><Relationship Id="rId4" Type="http://schemas.openxmlformats.org/officeDocument/2006/relationships/hyperlink" Target="https://www.bcscctv.pl/bcs-tip5501ir-ai-kamera-tubowa-5mpx-zaawansowane-funkcje-inteligentne-analityka-obrazu.html" TargetMode="External"/><Relationship Id="rId5" Type="http://schemas.openxmlformats.org/officeDocument/2006/relationships/hyperlink" Target="https://www.bcscctv.pl/bcs-tip5201ir-ai-kamera-tubowa-2mpx-zaawansowane-funkcje-inteligentne-analityka-obrazu.html" TargetMode="External"/><Relationship Id="rId6" Type="http://schemas.openxmlformats.org/officeDocument/2006/relationships/hyperlink" Target="https://www.bcscctv.pl/bcs-tip4501ir-ai-kamera-tubowa-5mpx-bcs-line-starlight-inteligentne-funkcje-ai-detekcja-liczenie-osob-rozpoznawanie-twarzy-mapa-ciepla.html" TargetMode="External"/><Relationship Id="rId7" Type="http://schemas.openxmlformats.org/officeDocument/2006/relationships/hyperlink" Target="https://www.bcscctv.pl/bcs-tip4201ir-ai-kamera-tubowa-2mpx-bcs-line-starlight-inteligentne-funkcje-ai-detekcja-liczenie-osob-rozpoznawanie-twarzy-mapa-ciepla.html" TargetMode="External"/><Relationship Id="rId8" Type="http://schemas.openxmlformats.org/officeDocument/2006/relationships/hyperlink" Target="http://www.bcscctv.pl/bcs-dmip5601air-iv_kamera_kopulowa_6mpx_h265_h264_mjpeg_obiektywm_motozoom.html" TargetMode="External"/><Relationship Id="rId9" Type="http://schemas.openxmlformats.org/officeDocument/2006/relationships/hyperlink" Target="https://www.bcscctv.pl/bcs-dmip5501ir-ai-kamera-kopulowa-5mpx-zaawansowane-funkcje-inteligentne-analityka-obrazu.html" TargetMode="External"/><Relationship Id="rId10" Type="http://schemas.openxmlformats.org/officeDocument/2006/relationships/hyperlink" Target="https://www.bcscctv.pl/bcs-dmip5201ir-ai-kamera-kopulowa-2mpx-zaawansowane-funkcje-inteligentne-analityka-obrazu.html" TargetMode="External"/><Relationship Id="rId11" Type="http://schemas.openxmlformats.org/officeDocument/2006/relationships/hyperlink" Target="https://www.bcscctv.pl/bcs-dmip3501ir-ai-kamera-kopulowa-5mpx-zaawansowane-funkcje-inteligentne-analityka-obrazu.html" TargetMode="External"/><Relationship Id="rId12" Type="http://schemas.openxmlformats.org/officeDocument/2006/relationships/hyperlink" Target="https://www.bcscctv.pl/bcs-dmip3201ir-ai-kamera-kopulowa-2mpx-zaawansowane-funkcje-inteligentne-analityka-obrazu.html" TargetMode="External"/><Relationship Id="rId13" Type="http://schemas.openxmlformats.org/officeDocument/2006/relationships/hyperlink" Target="https://www.bcscctv.pl/bcs-dmip2501ir-v-ai-kamera-kopulowa-5mpx-technologia-starlight-promiennik-40m-obiektyw-motozoom-funkcje-inteligentne-detekcja.html" TargetMode="External"/><Relationship Id="rId14" Type="http://schemas.openxmlformats.org/officeDocument/2006/relationships/hyperlink" Target="https://www.bcscctv.pl/bcs-dmip2201ir-v-ai-kamera-kopulowa-2mpx-obiektyw-motozoom-2-7-13-5mm-starlight-funkcje-inteligentne.html" TargetMode="External"/><Relationship Id="rId15" Type="http://schemas.openxmlformats.org/officeDocument/2006/relationships/hyperlink" Target="https://www.bcscctv.pl/bcs-dmip2501ir-ai-kamera-kopulowa-5mpx-technologia-starlight-promiennik-50m-obiektyw-2-8mm-funkcje-inteligentne-detekcja.html" TargetMode="External"/><Relationship Id="rId16" Type="http://schemas.openxmlformats.org/officeDocument/2006/relationships/hyperlink" Target="https://www.bcscctv.pl/bcs-dmip2201ir-ai-kamera-kopulowa-2mpx-technologia-starlight-promiennik-50m-obiektyw-2-8mm-funkcje-inteligentne-detekcja.html" TargetMode="External"/><Relationship Id="rId17" Type="http://schemas.openxmlformats.org/officeDocument/2006/relationships/hyperlink" Target="https://www.bcscctv.pl/bcs-dmmip1501ir-e-ai-kamera-kopulowa-5mpx-technologia-starlight-funkcje-inteligentne-detekcja.html" TargetMode="External"/><Relationship Id="rId18" Type="http://schemas.openxmlformats.org/officeDocument/2006/relationships/hyperlink" Target="https://www.bcscctv.pl/bcs-dmmip1201ir-e-ai-kamera-kopulowa-2mpx-technologia-starlight-funkcje-inteligentne-detekcja.html" TargetMode="External"/><Relationship Id="rId19" Type="http://schemas.openxmlformats.org/officeDocument/2006/relationships/hyperlink" Target="https://www.bcscctv.pl/bcs-bip7501-ai-kamera-kompaktowa-5mpx-zaawansowana-obsluga-funkcji-inteligentnych-detekcja-rozpoznawanie-wyszukiwanie-liczenie.html" TargetMode="External"/><Relationship Id="rId20" Type="http://schemas.openxmlformats.org/officeDocument/2006/relationships/hyperlink" Target="https://www.bcscctv.pl/bcs-bip7201-ai-kamera-kompaktowa-2mpx-zaawansowana-obsluga-funkcji-inteligentnych-detekcja-rozpoznawanie-wyszukiwanie-liczenie.html" TargetMode="External"/><Relationship Id="rId21" Type="http://schemas.openxmlformats.org/officeDocument/2006/relationships/hyperlink" Target="https://www.bcscctv.pl/bcs-tip5501ir-v-e-ai-kamera-tubowa-8mpx-bcs-line-starlight-inteligentne-funkcje-ai-obiektyw-motozoom-microsd-256gb.html" TargetMode="External"/><Relationship Id="rId22" Type="http://schemas.openxmlformats.org/officeDocument/2006/relationships/hyperlink" Target="https://www.bcscctv.pl/bcs-tip5501ir-v-e-ai-kamera-tubowa-5mpx-bcs-line-starlight-inteligentne-funkcje-ai-obiektyw-motozoom-microsd-256gb.html" TargetMode="External"/><Relationship Id="rId23" Type="http://schemas.openxmlformats.org/officeDocument/2006/relationships/hyperlink" Target="https://www.bcscctv.pl/bcs-tip5201ir-v-e-ai.html" TargetMode="External"/><Relationship Id="rId24" Type="http://schemas.openxmlformats.org/officeDocument/2006/relationships/hyperlink" Target="https://www.bcscctv.pl/bcs-tip5501ir-v-vi-kamera-tubowa-5mpx-obiektyw-motozoom-icr-promiennik-ir-60m-poszerzona-dynamika-obrazu-wdr-120db-microsd-256gb.html" TargetMode="External"/><Relationship Id="rId25" Type="http://schemas.openxmlformats.org/officeDocument/2006/relationships/hyperlink" Target="https://www.bcscctv.pl/bcs-tip5401ir-v-vi-kamera-tubowa-bcs-line-obiektyw-motozoom-detekcja-ruchu-funkcje-inteligentne.html" TargetMode="External"/><Relationship Id="rId26" Type="http://schemas.openxmlformats.org/officeDocument/2006/relationships/hyperlink" Target="https://www.bcscctv.pl/bcs-tip5201ir-v-vi-kamera-tubowa-2mpx-obiektyw-motozoom-icr-promiennik-ir-60m-poszerzona-dynamika-obrazu-wdr-120db-microsd-256gb.html" TargetMode="External"/><Relationship Id="rId27" Type="http://schemas.openxmlformats.org/officeDocument/2006/relationships/hyperlink" Target="https://www.bcscctv.pl/bcs-tip4501ir-e-ai-kamera-tubowa-5mpx-bcs-line-starlight-inteligentne-funkcje-ai-detekcja-ochrona-perymetryczna-mikrofon.html" TargetMode="External"/><Relationship Id="rId28" Type="http://schemas.openxmlformats.org/officeDocument/2006/relationships/hyperlink" Target="https://www.bcscctv.pl/bcs-tip4201ir-e-ai-kamera-tubowa-2mpx-bcs-line-starlight-inteligentne-funkcje-ai-detekcja-ochrona-perymetryczna-mikrofon.html" TargetMode="External"/><Relationship Id="rId29" Type="http://schemas.openxmlformats.org/officeDocument/2006/relationships/hyperlink" Target="https://www.bcscctv.pl/bcs-tip3501ir-e-v-kamera-tubowa-5mpx-bcs-line-detekcja-ruchu-wdr-120db-ip67-microsd-256gb.html" TargetMode="External"/><Relationship Id="rId30" Type="http://schemas.openxmlformats.org/officeDocument/2006/relationships/hyperlink" Target="https://www.bcscctv.pl/bcs-tip3401ir-e-v-kamera-tubowa-4mpx-bcs-line-detekcja-ruchu-wdr-120db-ip67-microsd-256gb.html" TargetMode="External"/><Relationship Id="rId31" Type="http://schemas.openxmlformats.org/officeDocument/2006/relationships/hyperlink" Target="https://www.bcscctv.pl/bcs-tip3201ir-e-v-kamera-tubowa-2mpx-bcs-line-detekcja-ruchu-wdr-120db-ip67-microsd-256gb.html" TargetMode="External"/><Relationship Id="rId32" Type="http://schemas.openxmlformats.org/officeDocument/2006/relationships/hyperlink" Target="https://www.bcscctv.pl/bcs-dmip3801ir-v-e-ai-kamera-kopulowa-8mpx-z-obiektywem-motozoom-2-7-13-5mm-starlight-funkcje-inteligentne.html" TargetMode="External"/><Relationship Id="rId33" Type="http://schemas.openxmlformats.org/officeDocument/2006/relationships/hyperlink" Target="http://www.bcscctv.pl/bcs-dmip3501ir-v-v-kamera-kopulowa-5mpx-obiektyw-motozoom-funkcje-agc-awb-blc-hlc-roi-korytarz-obudowa-ip66.html" TargetMode="External"/><Relationship Id="rId34" Type="http://schemas.openxmlformats.org/officeDocument/2006/relationships/hyperlink" Target="https://www.bcscctv.pl/bcs-dmip3401ir-v-v-kamera-kopulowa-4mpx-bcs-line-ip-obiektyw-motozoom-2-7-13-5mm-promiennik-ir-30m-detekcja-funkcje-inteligentne-ip67-ik10-poe.html" TargetMode="External"/><Relationship Id="rId35" Type="http://schemas.openxmlformats.org/officeDocument/2006/relationships/hyperlink" Target="https://www.bcscctv.pl/bcs-dmip3201ir-v-v-kamera-kopulowa-2mpx-bcs-line-ip-obiektyw-motozoom-2-7-13-5mm-promiennik-ir-30m-detekcja-funkcje-inteligentne-ip67-ik10-poe.html" TargetMode="External"/><Relationship Id="rId36" Type="http://schemas.openxmlformats.org/officeDocument/2006/relationships/hyperlink" Target="https://www.bcscctv.pl/bcs-dmip3801ir-e-ai-kamera-ip-kopulowa-8mpx-obiektyw-2-8mm-starlight-funkcje-inteligentne.html" TargetMode="External"/><Relationship Id="rId37" Type="http://schemas.openxmlformats.org/officeDocument/2006/relationships/hyperlink" Target="https://www.bcscctv.pl/bcs-dmip3501ir-e-ai-kamera-kopulowa-5mpx-starlight-funkcje-inteligentne-2-8mm.html" TargetMode="External"/><Relationship Id="rId38" Type="http://schemas.openxmlformats.org/officeDocument/2006/relationships/hyperlink" Target="https://www.bcscctv.pl/bcs-dmip3201ir-e-ai-kamera-ip-kopulowa-2mpx-obiektyw-2-8mm-starlight-ik10-funkcje-inteligentne.html" TargetMode="External"/><Relationship Id="rId39" Type="http://schemas.openxmlformats.org/officeDocument/2006/relationships/hyperlink" Target="https://www.bcscctv.pl/bcs-dmip3501ir-e-v-kamera-kopulowa-5mpx-bcs-line-ip-obiektyw-2-8mm-promiennik-ir-30m-detekcja-funkcje-inteligentne-ip67-ik10-poe.html" TargetMode="External"/><Relationship Id="rId40" Type="http://schemas.openxmlformats.org/officeDocument/2006/relationships/hyperlink" Target="https://www.bcscctv.pl/bcs-dmip3401ir-e-v-kamera-kopulowa-4mpx-bcs-line-ip-obiektyw-2-8mm-promiennik-ir-30m-detekcja-funkcje-inteligentne-ip67-ik10-poe.html" TargetMode="External"/><Relationship Id="rId41" Type="http://schemas.openxmlformats.org/officeDocument/2006/relationships/hyperlink" Target="https://www.bcscctv.pl/bcs-dmip3201ir-e-v-kamera-kopulowa-2mpx-bcs-line-ip-obiektyw-2-8mm-promiennik-ir-30m-detekcja-funkcje-inteligentne-ip67-ik10-poe.html" TargetMode="External"/><Relationship Id="rId42" Type="http://schemas.openxmlformats.org/officeDocument/2006/relationships/hyperlink" Target="https://www.bcscctv.pl/bcs-dmip2801ir-v-e-ai-kamera-kopulowa-8mpx-obiektyw-motozoom-2-7-13-5mm-starlight-funkcje-inteligentne.html" TargetMode="External"/><Relationship Id="rId43" Type="http://schemas.openxmlformats.org/officeDocument/2006/relationships/hyperlink" Target="https://www.bcscctv.pl/bcs-dmip2501ir-v-e-ai-kamera-kopulowa-5mpx-technologia-starlight-promiennik-40m-obiektyw-2-8mm-funkcje-inteligentne-detekcja.html" TargetMode="External"/><Relationship Id="rId44" Type="http://schemas.openxmlformats.org/officeDocument/2006/relationships/hyperlink" Target="https://www.bcscctv.pl/bcs-dmip2201ir-v-e-ai-kamera-kopulowa-2mpx-technologia-starlight-promiennik-50m-obiektyw-motozoom-funkcje-inteligentne-detekcja.html" TargetMode="External"/><Relationship Id="rId45" Type="http://schemas.openxmlformats.org/officeDocument/2006/relationships/hyperlink" Target="https://www.bcscctv.pl/bcs-dmip2501ir-v-v-kamera-kopulowa-5mpx-technologia-starlight-promiennik-40m-obiektyw-motozoom-detekcja.html" TargetMode="External"/><Relationship Id="rId46" Type="http://schemas.openxmlformats.org/officeDocument/2006/relationships/hyperlink" Target="https://www.bcscctv.pl/bcs-dmip2501ir-v-v-kamera-kopulowa-5mpx-technologia-starlight-promiennik-40m-obiektyw-motozoom-detekcja.html" TargetMode="External"/><Relationship Id="rId47" Type="http://schemas.openxmlformats.org/officeDocument/2006/relationships/hyperlink" Target="https://www.bcscctv.pl/bcs-dmip2201ir-v-v-kamera-kopulowa-2mpx-bcs-line-ip-obiektyw-motozoom-2-7-13-5mm-promiennik-ir-40m-detekcja-funkcje-inteligentne-ip67.html" TargetMode="External"/><Relationship Id="rId48" Type="http://schemas.openxmlformats.org/officeDocument/2006/relationships/hyperlink" Target="https://www.bcscctv.pl/bcs-dmip2801ir-e-ai-kamera-kopulowa-8mpx-obiektyw-2-8mm-funkcje-inteligentne-starlight.html" TargetMode="External"/><Relationship Id="rId49" Type="http://schemas.openxmlformats.org/officeDocument/2006/relationships/hyperlink" Target="https://www.bcscctv.pl/bcs-dmip2501ir-e-ai-kamera-kopulowa-5mpx-technologia-starlight-promiennik-50m-obiektyw-2-8mm-funkcje-inteligentne-detekcja.html" TargetMode="External"/><Relationship Id="rId50" Type="http://schemas.openxmlformats.org/officeDocument/2006/relationships/hyperlink" Target="https://www.bcscctv.pl/bcs-dmip2201ir-e-ai-kamera-kopulowa-2mpx-technologia-starlight-promiennik-50m-obiektyw-2-8mm-funkcje-inteligentne-detekcja.html" TargetMode="External"/><Relationship Id="rId51" Type="http://schemas.openxmlformats.org/officeDocument/2006/relationships/hyperlink" Target="https://www.bcscctv.pl/bcs-dmip1501ir-e-v-kamera-kopulowa-5mpx-bcs-line-ip-obiektyw-2-8mm-promiennik-ir-30m-detekcja-funkcje-inteligentne-mikrofon-ip67-poe.html" TargetMode="External"/><Relationship Id="rId52" Type="http://schemas.openxmlformats.org/officeDocument/2006/relationships/hyperlink" Target="https://www.bcscctv.pl/bcs-dmip1401ir-e-v-kamera-bcs-line-kopulowa-4mpx-promiennik-ir-30m-funkcje-inteligentne-ai-microsd-256gb.html" TargetMode="External"/><Relationship Id="rId53" Type="http://schemas.openxmlformats.org/officeDocument/2006/relationships/hyperlink" Target="https://www.bcscctv.pl/bcs-dmip1201ir-e-v-kamera-kopulowa-2mpx-bcs-line-ip-obiektyw-2-8mm-promiennik-ir-30m-detekcja-funkcje-inteligentne-mikrofon-ip67-poe.html" TargetMode="External"/><Relationship Id="rId54" Type="http://schemas.openxmlformats.org/officeDocument/2006/relationships/hyperlink" Target="https://www.bcscctv.pl/bcs-bip7131a-ii_kamera_kompaktowa_1-3mpix_funkcja_poszerzona_dynamika_wdr_redukcja_szumow_2dnr_balans_bieli_atw_tryb_dzien_noc_mechaniczny_filtr_icr_obiektyw_c-cs_auto_iris_.html" TargetMode="External"/><Relationship Id="rId55" Type="http://schemas.openxmlformats.org/officeDocument/2006/relationships/hyperlink" Target="https://www.bcscctv.pl/bcs-sdip5225-iv-kamera-obrotowa-ip-ptz-2mpx-starvis-zoom-optyczny-25x-funkcje-inteligentne-detekcja.html" TargetMode="External"/><Relationship Id="rId56" Type="http://schemas.openxmlformats.org/officeDocument/2006/relationships/hyperlink" Target="https://www.bcscctv.pl/bcs-sdip2432ai-ii-kamera-ip-obrotowa-ptz-4mpx-starvis-z-zoomem-32-funkcje-inteligentne.html" TargetMode="External"/><Relationship Id="rId57" Type="http://schemas.openxmlformats.org/officeDocument/2006/relationships/hyperlink" Target="http://www.bcscctv.pl/bcs-sdip2225a-iii_kamera_szybkoobrotowa_2mpx_1080p_full_hd_25x_zoom_optyczny_funkcje_detekcji_onudowa_wandaloodporna.html" TargetMode="External"/><Relationship Id="rId58" Type="http://schemas.openxmlformats.org/officeDocument/2006/relationships/hyperlink" Target="http://www.bcscctv.pl/bcs-dvr-knlcd-ii-klawiatura-sterujaca-pulpit-obsluga-kamer-i-rejestratorow.html" TargetMode="External"/><Relationship Id="rId59" Type="http://schemas.openxmlformats.org/officeDocument/2006/relationships/hyperlink" Target="http://www.bcscctv.pl/sieciowa-ip-analogowa-klawiatura-sterujaca-ptz-dvr-nvr-cvr-rs232-rs485-rj45-usb-smartpss.html" TargetMode="External"/><Relationship Id="rId60" Type="http://schemas.openxmlformats.org/officeDocument/2006/relationships/hyperlink" Target="https://www.bcscctv.pl/bcs-b-sp2402g-2sfp-m-zarzadzalny-26-portowy-switch-24-poe-2-rj45-uplink-2-sfp-gigabit.html" TargetMode="External"/><Relationship Id="rId61" Type="http://schemas.openxmlformats.org/officeDocument/2006/relationships/hyperlink" Target="https://www.bcscctv.pl/bcs-b-sp1602g-2sfp-m-zarzadzalny-18-portowy-switch-16-poe-2-rj45-uplink-2-sfp-gigabit.html" TargetMode="External"/><Relationship Id="rId62" Type="http://schemas.openxmlformats.org/officeDocument/2006/relationships/hyperlink" Target="https://www.bcscctv.pl/bcs-b-sp08g-2sfp-m-zarzadzalny-8-portowy-switch-8-poe-1-rj45-2-sfp-gigabit.html" TargetMode="External"/><Relationship Id="rId63" Type="http://schemas.openxmlformats.org/officeDocument/2006/relationships/hyperlink" Target="https://www.bcscctv.pl/bcs-b-sp2402g-2sfp-ii-24-portowy-switch-poe-100mbps-2-gigabit-4-tryby-pracy.html" TargetMode="External"/><Relationship Id="rId64" Type="http://schemas.openxmlformats.org/officeDocument/2006/relationships/hyperlink" Target="https://www.bcscctv.pl/bcs-b-sp1602g-2sfp-ii-16-portowy-switch-poe-100mbps-2-gigabit-4-tryby-pracy.html" TargetMode="External"/><Relationship Id="rId65" Type="http://schemas.openxmlformats.org/officeDocument/2006/relationships/hyperlink" Target="https://www.bcscctv.pl/bcs-b-sp08g-2sfp-8-portowy-switch-8-poe-2-sfp-gigabit.html" TargetMode="External"/><Relationship Id="rId66" Type="http://schemas.openxmlformats.org/officeDocument/2006/relationships/hyperlink" Target="https://www.bcscctv.pl/bcs-b-sp08g02g-10-portowy-switch-8-poe-2-rj45-uplink.html" TargetMode="External"/><Relationship Id="rId67" Type="http://schemas.openxmlformats.org/officeDocument/2006/relationships/hyperlink" Target="https://www.bcscctv.pl/bcs-b-sp0802-10-portowy-switch-8-poe-2-rj45-uplink.html" TargetMode="External"/><Relationship Id="rId68" Type="http://schemas.openxmlformats.org/officeDocument/2006/relationships/hyperlink" Target="https://www.bcscctv.pl/bcs-b-sp04g02g-6-portowy-switch-4-poe-2-rj45-uplink.html" TargetMode="External"/><Relationship Id="rId69" Type="http://schemas.openxmlformats.org/officeDocument/2006/relationships/hyperlink" Target="https://www.bcscctv.pl/bcs-b-sp0402-6-portowy-switch-4-poe-2-rj45-uplink.html" TargetMode="External"/><Relationship Id="rId70" Type="http://schemas.openxmlformats.org/officeDocument/2006/relationships/hyperlink" Target="http://www.bcscctv.pl/bcs-1054212mpir.html" TargetMode="External"/><Relationship Id="rId71" Type="http://schemas.openxmlformats.org/officeDocument/2006/relationships/hyperlink" Target="http://www.bcscctv.pl/bcs-1054212mir.html" TargetMode="External"/><Relationship Id="rId72" Type="http://schemas.openxmlformats.org/officeDocument/2006/relationships/hyperlink" Target="http://www.bcscctv.pl/bcs-371612mpir.html" TargetMode="External"/><Relationship Id="rId73" Type="http://schemas.openxmlformats.org/officeDocument/2006/relationships/hyperlink" Target="http://www.bcscctv.pl/bcs-371612mir.html" TargetMode="External"/><Relationship Id="rId74" Type="http://schemas.openxmlformats.org/officeDocument/2006/relationships/hyperlink" Target="http://www.bcscctv.pl/bcs-451012mir.html" TargetMode="External"/><Relationship Id="rId75" Type="http://schemas.openxmlformats.org/officeDocument/2006/relationships/hyperlink" Target="http://www.bcscctv.pl/bcs-45105mir.html" TargetMode="External"/><Relationship Id="rId76" Type="http://schemas.openxmlformats.org/officeDocument/2006/relationships/hyperlink" Target="http://www.bcscctv.pl/bcs-05506mir.html" TargetMode="External"/><Relationship Id="rId77" Type="http://schemas.openxmlformats.org/officeDocument/2006/relationships/hyperlink" Target="https://www.bcscctv.pl/bcs-27126mir.html" TargetMode="External"/><Relationship Id="rId78" Type="http://schemas.openxmlformats.org/officeDocument/2006/relationships/hyperlink" Target="https://www.bcscctv.pl/bcs-asl-uchwyt-slupowy-duzego-obciazenia.html" TargetMode="External"/><Relationship Id="rId79" Type="http://schemas.openxmlformats.org/officeDocument/2006/relationships/hyperlink" Target="http://www.bcscctv.pl/bcs-as.html" TargetMode="External"/><Relationship Id="rId80" Type="http://schemas.openxmlformats.org/officeDocument/2006/relationships/hyperlink" Target="http://www.bcscctv.pl/bcs-asm.html" TargetMode="External"/><Relationship Id="rId81" Type="http://schemas.openxmlformats.org/officeDocument/2006/relationships/hyperlink" Target="https://www.bcscctv.pl/bcs-as-atu-uchwyt-slupowy-do-kamer-bcs.html" TargetMode="External"/><Relationship Id="rId82" Type="http://schemas.openxmlformats.org/officeDocument/2006/relationships/hyperlink" Target="https://www.bcscctv.pl/bcs-asm-atu-uchwyt-slupowy-do-kamer-bcs.html" TargetMode="External"/><Relationship Id="rId83" Type="http://schemas.openxmlformats.org/officeDocument/2006/relationships/hyperlink" Target="https://www.bcscctv.pl/bcs-asud-adapter-slupowy-uniwersalny-duzy.html" TargetMode="External"/><Relationship Id="rId84" Type="http://schemas.openxmlformats.org/officeDocument/2006/relationships/hyperlink" Target="https://www.bcscctv.pl/bcs-asum-adapter-slupowy-uniwersalny-maly.html" TargetMode="External"/><Relationship Id="rId85" Type="http://schemas.openxmlformats.org/officeDocument/2006/relationships/hyperlink" Target="http://www.bcscctv.pl/bcs-ar.html" TargetMode="External"/><Relationship Id="rId86" Type="http://schemas.openxmlformats.org/officeDocument/2006/relationships/hyperlink" Target="http://www.bcscctv.pl/bcs-asd.html" TargetMode="External"/><Relationship Id="rId87" Type="http://schemas.openxmlformats.org/officeDocument/2006/relationships/hyperlink" Target="http://www.bcscctv.pl/bcs-asdd.html" TargetMode="External"/><Relationship Id="rId88" Type="http://schemas.openxmlformats.org/officeDocument/2006/relationships/hyperlink" Target="http://www.bcscctv.pl/bcs-at48.html" TargetMode="External"/><Relationship Id="rId89" Type="http://schemas.openxmlformats.org/officeDocument/2006/relationships/hyperlink" Target="http://www.bcscctv.pl/bcs-at356.html" TargetMode="External"/><Relationship Id="rId90" Type="http://schemas.openxmlformats.org/officeDocument/2006/relationships/hyperlink" Target="http://www.bcscctv.pl/bcs-atu-g.html" TargetMode="External"/><Relationship Id="rId91" Type="http://schemas.openxmlformats.org/officeDocument/2006/relationships/hyperlink" Target="http://www.bcscctv.pl/bcs-at5v_adapter_natynkowy_montazowy_do_1kg.html" TargetMode="External"/><Relationship Id="rId92" Type="http://schemas.openxmlformats.org/officeDocument/2006/relationships/hyperlink" Target="http://www.bcscctv.pl/bcs-at3.html" TargetMode="External"/><Relationship Id="rId93" Type="http://schemas.openxmlformats.org/officeDocument/2006/relationships/hyperlink" Target="http://www.bcscctv.pl/bcs-at135.html" TargetMode="External"/><Relationship Id="rId94" Type="http://schemas.openxmlformats.org/officeDocument/2006/relationships/hyperlink" Target="http://www.bcscctv.pl/bcs-usdd.html" TargetMode="External"/><Relationship Id="rId95" Type="http://schemas.openxmlformats.org/officeDocument/2006/relationships/hyperlink" Target="http://www.bcscctv.pl/bcs-ud1.html" TargetMode="External"/><Relationship Id="rId96" Type="http://schemas.openxmlformats.org/officeDocument/2006/relationships/hyperlink" Target="http://www.bcscctv.pl/bcs-udu.html" TargetMode="External"/><Relationship Id="rId97" Type="http://schemas.openxmlformats.org/officeDocument/2006/relationships/hyperlink" Target="http://www.bcscctv.pl/bcs-arkd.html" TargetMode="External"/><Relationship Id="rId98" Type="http://schemas.openxmlformats.org/officeDocument/2006/relationships/hyperlink" Target="http://www.bcscctv.pl/bcs-rd.html" TargetMode="External"/><Relationship Id="rId99" Type="http://schemas.openxmlformats.org/officeDocument/2006/relationships/hyperlink" Target="http://www.bcscctv.pl/bcs-asd1.html" TargetMode="External"/><Relationship Id="rId100" Type="http://schemas.openxmlformats.org/officeDocument/2006/relationships/hyperlink" Target="http://www.bcscctv.pl/bcs-ad23.html" TargetMode="External"/><Relationship Id="rId101" Type="http://schemas.openxmlformats.org/officeDocument/2006/relationships/hyperlink" Target="http://www.bcscctv.pl/bcs-ad2m3v.html" TargetMode="External"/><Relationship Id="rId102" Type="http://schemas.openxmlformats.org/officeDocument/2006/relationships/hyperlink" Target="http://www.bcscctv.pl/bcs-admm.html" TargetMode="External"/><Relationship Id="rId103" Type="http://schemas.openxmlformats.org/officeDocument/2006/relationships/hyperlink" Target="https://www.bcscctv.pl/bcs-ad5.html" TargetMode="External"/><Relationship Id="rId104" Type="http://schemas.openxmlformats.org/officeDocument/2006/relationships/hyperlink" Target="https://www.bcscctv.pl/bcs-adf-adapter-puszka-montazowa-do-kamer-fisheye-serii-line.html" TargetMode="External"/><Relationship Id="rId105" Type="http://schemas.openxmlformats.org/officeDocument/2006/relationships/hyperlink" Target="https://www.bcscctv.pl/bcs-ad5s-adapter-ontazowy-kamery-kopolowe-dmip5-bcs-line.html" TargetMode="External"/><Relationship Id="rId106" Type="http://schemas.openxmlformats.org/officeDocument/2006/relationships/hyperlink" Target="http://www.bcscctv.pl/bcs-uws3.html" TargetMode="External"/><Relationship Id="rId107" Type="http://schemas.openxmlformats.org/officeDocument/2006/relationships/hyperlink" Target="http://www.bcscctv.pl/bcs-uws5.html" TargetMode="External"/><Relationship Id="rId108" Type="http://schemas.openxmlformats.org/officeDocument/2006/relationships/hyperlink" Target="https://www.bcscctv.pl/bcs-ars200-uchwyt-sufitowy-uniwersalny-teleskopowy.html" TargetMode="External"/><Relationship Id="rId109" Type="http://schemas.openxmlformats.org/officeDocument/2006/relationships/hyperlink" Target="https://www.bcscctv.pl/bcs-ars120-uchwyt-sufitowy-uniwersalny-teleskopowy.html" TargetMode="External"/><Relationship Id="rId110" Type="http://schemas.openxmlformats.org/officeDocument/2006/relationships/hyperlink" Target="https://www.bcscctv.pl/bcs-r100-rura-przedluzajaca-uchwyty-sufitowe-teleskopowe-100cm.html" TargetMode="External"/><Relationship Id="rId111" Type="http://schemas.openxmlformats.org/officeDocument/2006/relationships/hyperlink" Target="https://www.bcscctv.pl/bcs-ms4-3lcd.html" TargetMode="External"/><Relationship Id="rId112" Type="http://schemas.openxmlformats.org/officeDocument/2006/relationships/hyperlink" Target="https://www.bcscctv.pl/bcs-ms7-0lcd.html" TargetMode="External"/><Relationship Id="rId113" Type="http://schemas.openxmlformats.org/officeDocument/2006/relationships/hyperlink" Target="https://www.bcscctv.pl/bcs-u-utp-cat5e-pvc-kabel-instalacyjny-utp-kat-5e-karton-305m-powloka-pvc.html" TargetMode="External"/><Relationship Id="rId114" Type="http://schemas.openxmlformats.org/officeDocument/2006/relationships/hyperlink" Target="https://www.bcscctv.pl/bcs-u-utp-cat5e-lsoh-kabel-instalacyjny-utp-kat-5e-karton-305m-powloka-lsoh.html" TargetMode="External"/><Relationship Id="rId115" Type="http://schemas.openxmlformats.org/officeDocument/2006/relationships/hyperlink" Target="https://www.bcscctv.pl/bcs-u-utp-cat5e-pe-zewnetrzny-kabel-instalacyjny-utp-kat-5e-karton-305m-powloka-pe.html" TargetMode="External"/><Relationship Id="rId116" Type="http://schemas.openxmlformats.org/officeDocument/2006/relationships/hyperlink" Target="https://www.bcscctv.pl/bcs-u-utp-cat6-pvc-kabel-instalacyjny-utp-kat-6-karton-305m-powloka-pvc.html" TargetMode="External"/><Relationship Id="rId117" Type="http://schemas.openxmlformats.org/officeDocument/2006/relationships/hyperlink" Target="https://www.bcscctv.pl/bcs-u-utp-cat6-lsoh-kabel-instalacyjny-utp-kat-6-karton-305m-powloka-lsoh.html" TargetMode="External"/><Relationship Id="rId118" Type="http://schemas.openxmlformats.org/officeDocument/2006/relationships/hyperlink" Target="https://www.bcscctv.pl/webpage/bcs-manager.html" TargetMode="External"/><Relationship Id="rId119" Type="http://schemas.openxmlformats.org/officeDocument/2006/relationships/hyperlink" Target="http://www.bcscctv.pl/smart-pss-2-0.html" TargetMode="External"/><Relationship Id="rId120" Type="http://schemas.openxmlformats.org/officeDocument/2006/relationships/hyperlink" Target="http://www.bcscctv.pl/aplikacja-mobilna-android-ios-bcs-viewer-lite-zdalny-podglad-odtwarzanie-smartfon-iphone-3g-lte-wifi.html" TargetMode="External"/><Relationship Id="rId121" Type="http://schemas.openxmlformats.org/officeDocument/2006/relationships/hyperlink" Target="http://www.bcscctv.pl/aplikacja-mobilna-android-ios-bcs-viewer-lite-zdalny-podglad-odtwarzanie-smartfon-iphone-3g-lte-wifi.html" TargetMode="External"/><Relationship Id="rId122"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hyperlink" Target="https://www.bcscctv.pl/bcs-xvr32044ke-iii-32-kanalowy-czterodyskowy-rejestrator-5-systemowy-hdcvi-ahd-tvi-analog-ip.html" TargetMode="External"/><Relationship Id="rId2" Type="http://schemas.openxmlformats.org/officeDocument/2006/relationships/hyperlink" Target="http://www.bcscctv.pl/bcs-xvr16044ke-ii-rejestrator-16-kanalowy-5w1-hdcvi-ahd-tvi-analog-ip-4-dyski-sata-10tb-hdmi-4k-inteligentne-funkcje.html" TargetMode="External"/><Relationship Id="rId3" Type="http://schemas.openxmlformats.org/officeDocument/2006/relationships/hyperlink" Target="https://www.bcscctv.pl/bcs-xvr16024ke-iii-rejestrator-16-kanalow-5-systemowy-hdcvi-ahd-tvi-analog-ip-wyjscia-hdmi-4k-vga-audio-funkcje-inteligentne-video-detekcja.html" TargetMode="External"/><Relationship Id="rId4" Type="http://schemas.openxmlformats.org/officeDocument/2006/relationships/hyperlink" Target="https://www.bcscctv.pl/bcs-xvr16014ke-iii-rejestrator-16-kanalow-1-dysk-sata-10tb-wideo-detekcja-inteligentne-funkcje.html" TargetMode="External"/><Relationship Id="rId5" Type="http://schemas.openxmlformats.org/officeDocument/2006/relationships/hyperlink" Target="https://www.bcscctv.pl/bcs-xvr08024ke-iii-8-kanalowy-dwudyskowy-rejestrator-5-systemowy-hdcvi-ahd-tvi-analog-ip.html" TargetMode="External"/><Relationship Id="rId6" Type="http://schemas.openxmlformats.org/officeDocument/2006/relationships/hyperlink" Target="https://www.bcscctv.pl/bcs-xvr08014ke-iii-rejestrator-8-kanalow-1-dysk-sata-10tb-wideo-detekcja-inteligentne-funkcje.html" TargetMode="External"/><Relationship Id="rId7" Type="http://schemas.openxmlformats.org/officeDocument/2006/relationships/hyperlink" Target="https://www.bcscctv.pl/bcs-xvr04014ke-iii-rejestrator-5w1-5-systemowy-hdcvi-ahd-tvi-analog-ip-detekcja-funkcje-inteligentne-cms.html" TargetMode="External"/><Relationship Id="rId8" Type="http://schemas.openxmlformats.org/officeDocument/2006/relationships/hyperlink" Target="https://www.bcscctv.pl/bcs-xvr04014ke-e-ii-rejestrator-4-kanaly-5-systemow-5w1-hdcvi-ahd-tvi-analog-ip-hdmi4k-wideo-detekcja-dysk-sata-10tb.html" TargetMode="External"/><Relationship Id="rId9" Type="http://schemas.openxmlformats.org/officeDocument/2006/relationships/hyperlink" Target="https://www.bcscctv.pl/bcs-xvr3204-iv-32-kanalowy-czterodyskowy-rejestrator-5-systemowy-hdcvi-ahd-tvi-analog-ip.html" TargetMode="External"/><Relationship Id="rId10" Type="http://schemas.openxmlformats.org/officeDocument/2006/relationships/hyperlink" Target="https://www.bcscctv.pl/bcs-xvr3202-iv-32-kanalowy-dwudyskowy-rejestrator-5-systemowy-hdcvi-ahd-tvi-analog-ip.html" TargetMode="External"/><Relationship Id="rId11" Type="http://schemas.openxmlformats.org/officeDocument/2006/relationships/hyperlink" Target="https://www.bcscctv.pl/bcs-xvr1602-iv-16-kanalowy-dwudyskowy-rejestrator-5-systemowy-hdcvi-ahd-tvi-analog-ip.html" TargetMode="External"/><Relationship Id="rId12" Type="http://schemas.openxmlformats.org/officeDocument/2006/relationships/hyperlink" Target="https://www.bcscctv.pl/bcs-xvr1601-iv-rejestrator-5-systemowy-hdcvi-ahd-tvi-analog-ip-16-kanalow-dysk-sata-10tb-inteligentne-funkcje-wideo-detekcja.html" TargetMode="External"/><Relationship Id="rId13" Type="http://schemas.openxmlformats.org/officeDocument/2006/relationships/hyperlink" Target="https://www.bcscctv.pl/bcs-xvr0801-iv-rejestrator-5-systemowy-hdcvi-ahd-tvi-analog-ip-8-kanalow-dysk-sata-10tb-inteligentne-funkcje-wideo-detekcja.html" TargetMode="External"/><Relationship Id="rId14" Type="http://schemas.openxmlformats.org/officeDocument/2006/relationships/hyperlink" Target="http://www.bcscctv.pl/bcs-xvr0801e-iii-rejestrator-5-systemowy-5w1-hdcvi-ahd-tvi-analog-ip-8-kanalow-4-dodatkowe-kamery-5mpx.html" TargetMode="External"/><Relationship Id="rId15" Type="http://schemas.openxmlformats.org/officeDocument/2006/relationships/hyperlink" Target="https://www.bcscctv.pl/bcs-xvr0401-v-rejestrator-5-systemowy-hdcvi-ahd-tvi-analog-ip-detekcja-funkcje-inteligentne.html" TargetMode="External"/><Relationship Id="rId16" Type="http://schemas.openxmlformats.org/officeDocument/2006/relationships/hyperlink" Target="https://www.bcscctv.pl/bcs-sdhc5430-iv-kamera-obrotowa-ptz-4mpx-hdcvi-ahd-tvi-analog-30x-zoom-optyczny-promiennik-200m-ip67-ik10.html" TargetMode="External"/><Relationship Id="rId17" Type="http://schemas.openxmlformats.org/officeDocument/2006/relationships/hyperlink" Target="https://www.bcscctv.pl/bcs-sdhc5230-iii-kamera-obrotowa-ptz-2mpx-promiennik-podczerwieni-ir-150m-funkcje-automatyki-inteligentne-pozycjonowanie-3d-wdr-120db.html" TargetMode="External"/><Relationship Id="rId18" Type="http://schemas.openxmlformats.org/officeDocument/2006/relationships/hyperlink" Target="https://www.bcscctv.pl/bcs-sdhc5225-iv-kamera-obrotowa-ptz-2mpx-starvis-hdcvi-ahd-tvi-analog-25x-zoom-optyczny-promiennik-200m-ip67-ik10.html" TargetMode="External"/><Relationship Id="rId19" Type="http://schemas.openxmlformats.org/officeDocument/2006/relationships/hyperlink" Target="http://www.bcscctv.pl/bcs-sdhc4430-ii.html" TargetMode="External"/><Relationship Id="rId20" Type="http://schemas.openxmlformats.org/officeDocument/2006/relationships/hyperlink" Target="http://www.bcscctv.pl/bcs-sdhc4230-iii_kamera_obrotowa_2mpx_obiektyw_4-5-135mm_auto_iris_auto_focus_poszerzona_dynamika_wdr.html" TargetMode="External"/><Relationship Id="rId21" Type="http://schemas.openxmlformats.org/officeDocument/2006/relationships/hyperlink" Target="https://www.bcscctv.pl/bcs-sdhc4225-iv-kamera-obrotowa-ptz-2mpx-hdcvi-ahd-tvi-analog-25x-zoom-optyczny-promiennik-150m-ip66.html" TargetMode="External"/><Relationship Id="rId22" Type="http://schemas.openxmlformats.org/officeDocument/2006/relationships/hyperlink" Target="https://www.bcscctv.pl/bcs-sdhc2225-iv-kamera-obrotowa-ptz-2mpx-starvis-hdcvi-ahd-tvi-analog-25x-zoom-optyczny-ip67-ik10.html" TargetMode="External"/><Relationship Id="rId23" Type="http://schemas.openxmlformats.org/officeDocument/2006/relationships/hyperlink" Target="https://www.bcscctv.pl/bcs-tq7803ir3-g-kamera-tubowa-8mpx-4w1-hdcvi-ahd-tvi-analog-ip66-wbudowany-mikrofon-promiennik-ir-50m.html" TargetMode="External"/><Relationship Id="rId24" Type="http://schemas.openxmlformats.org/officeDocument/2006/relationships/hyperlink" Target="https://www.bcscctv.pl/bcs-tq7503ir3-g-kamera-tubowa-4w1-hdcvi-ahd-tvi-analog-5mpx-obiektyw-motozoom-obudowa-zewnetrzna-ip66-wbudowany-mikrofon-audio.html" TargetMode="External"/><Relationship Id="rId25" Type="http://schemas.openxmlformats.org/officeDocument/2006/relationships/hyperlink" Target="https://www.bcscctv.pl/bcs-tq7203ir3-g-kamera-tubowa-4w1-hdcvi-ahd-tvi-analog-2mpx-obiektyw-motozoom-obudowa-zewnetrzna-ip66-wbudowany-mikrofon-audio.html" TargetMode="External"/><Relationship Id="rId26" Type="http://schemas.openxmlformats.org/officeDocument/2006/relationships/hyperlink" Target="http://www.bcscctv.pl/ru/bcs-tqe6500ir3-g-kamera-tubowa-5mpx-4w1-hdcvi-tvi-ahd-analog-mechaniczny-filtr-podczerwieni-icr-promiennik-40m.html" TargetMode="External"/><Relationship Id="rId27" Type="http://schemas.openxmlformats.org/officeDocument/2006/relationships/hyperlink" Target="https://www.bcscctv.pl/bcs-tqe6200ir3-g-kamera-tubowa-2mpx-hdcvi-ahd-tvi-analog-obiektyw-2-8-12mm-dwdr-ip66-icr-promiennik-50m.html" TargetMode="External"/><Relationship Id="rId28" Type="http://schemas.openxmlformats.org/officeDocument/2006/relationships/hyperlink" Target="http://www.bcscctv.pl/bcs-tq5803ir3-g-kamera-tubowa-8mpx-4w1-hdcvi-tvi-ahd-analog-obiektw-motozoom-3-3-12mm-promiennik-50m.html" TargetMode="External"/><Relationship Id="rId29" Type="http://schemas.openxmlformats.org/officeDocument/2006/relationships/hyperlink" Target="https://www.bcscctv.pl/bcs-tq5503ir3-g-kamera-tubowa-5mpx-4w1-hdcvi-ahd-analog-tvi-obiektyw-motozoom-promiennik-50m-ip66.html" TargetMode="External"/><Relationship Id="rId30" Type="http://schemas.openxmlformats.org/officeDocument/2006/relationships/hyperlink" Target="https://www.bcscctv.pl/bcs-tqe5500ir3-g-kamera-tubowa-5mpx-4w1-hdcvi-ahd-analog-tvi-menu-ekranowe-promiennik-50m-ip66.html" TargetMode="External"/><Relationship Id="rId31" Type="http://schemas.openxmlformats.org/officeDocument/2006/relationships/hyperlink" Target="http://www.bcscctv.pl/bcs-tq5203ir3-g-kamera-tubowa-4w1-hdcvi-ahd-tvi-analog-2mp-obiektyw-motozoom-wdr-100db.html" TargetMode="External"/><Relationship Id="rId32" Type="http://schemas.openxmlformats.org/officeDocument/2006/relationships/hyperlink" Target="http://www.bcscctv.pl/bcs-tqe5200ir3-g-zewnetrzna-kamera-tubowa-1080p-2mpix-promiennik-podczerwieni-mechaniczny-filtr-cztery-tryby-pracy-hdcvi-hdtvi-ahd-analog.html" TargetMode="External"/><Relationship Id="rId33" Type="http://schemas.openxmlformats.org/officeDocument/2006/relationships/hyperlink" Target="http://www.bcscctv.pl/bcs-tq8504ir3-g-kamera-tubowa-5mpx-4w1-hdcvi-ahd-tvi-analog-obiektwy-motozoom-5-50mm-icr-promiennik-podczerwieni-ir-70m.html" TargetMode="External"/><Relationship Id="rId34" Type="http://schemas.openxmlformats.org/officeDocument/2006/relationships/hyperlink" Target="https://www.bcscctv.pl/bcs-tqe8204ir3-g-kamera-tubowa-4w1-2mpx-hdcvi-ahd-tvi-analog-promiennik-ir-50m-obudowa-ip66.html" TargetMode="External"/><Relationship Id="rId35" Type="http://schemas.openxmlformats.org/officeDocument/2006/relationships/hyperlink" Target="https://www.bcscctv.pl/bcs-tq4803ir3-g-kamera-tubowa-8mpx-4w1-hdcvi-ahd-tvi-analog-ip66-abudowany-mikrofon.html" TargetMode="External"/><Relationship Id="rId36" Type="http://schemas.openxmlformats.org/officeDocument/2006/relationships/hyperlink" Target="https://www.bcscctv.pl/bcs-tq4503ir3-g-kamera-tubowa-4w1-4w1-hdcvi-ahd-tvi-analog-wbudowany-mikrofon-wyjscie-audio.html" TargetMode="External"/><Relationship Id="rId37" Type="http://schemas.openxmlformats.org/officeDocument/2006/relationships/hyperlink" Target="https://www.bcscctv.pl/bcs-tqe4500ir3-g-kamera-tubowa-5mpx-4w1-hdcvi-ahd-tvi-analog-ip66-promiennik-ir-40m.html" TargetMode="External"/><Relationship Id="rId38" Type="http://schemas.openxmlformats.org/officeDocument/2006/relationships/hyperlink" Target="https://www.bcscctv.pl/bcs-tq4203ir3-g-kamera-tubowa-4w1-4w1-hdcvi-ahd-tvi-analog-wbudowany-mikrofon-detekcja-ruchu.html" TargetMode="External"/><Relationship Id="rId39" Type="http://schemas.openxmlformats.org/officeDocument/2006/relationships/hyperlink" Target="https://www.bcscctv.pl/bcs-tqe4200ir3-g-kamera-tubowa-2mpx-4w1-hdcvi-ahd-tvi-analog-ip66-promiennik-ir-40m.html" TargetMode="External"/><Relationship Id="rId40" Type="http://schemas.openxmlformats.org/officeDocument/2006/relationships/hyperlink" Target="http://www.bcscctv.pl/bcs-tq3803ir3-g-kamera-tubowa-8mpx-4w1-hdcvi-ahd-tvi-analog-obiektw-3-6mm-icr-promiennik-40m.html" TargetMode="External"/><Relationship Id="rId41" Type="http://schemas.openxmlformats.org/officeDocument/2006/relationships/hyperlink" Target="https://www.bcscctv.pl/bcs-tq3503ir3-g-ii-kamera-tubowa-5mpx-hdcvi-ahd-tvi-analog-promiennik-ir-25m.html" TargetMode="External"/><Relationship Id="rId42" Type="http://schemas.openxmlformats.org/officeDocument/2006/relationships/hyperlink" Target="https://www.bcscctv.pl/en/bcs-tqe3500ir3-g-ii.html" TargetMode="External"/><Relationship Id="rId43" Type="http://schemas.openxmlformats.org/officeDocument/2006/relationships/hyperlink" Target="https://www.bcscctv.pl/bcs-tq3203ir3-g-kamera-tubowa-2mpx-4w1-hdcvi-ahd-tvi-analog-obiektyw2-8mm-wdr-100db-obudowa-ip66.html" TargetMode="External"/><Relationship Id="rId44" Type="http://schemas.openxmlformats.org/officeDocument/2006/relationships/hyperlink" Target="https://www.bcscctv.pl/bcs-tqe3200ir3-g-ii-kamera-tubowa-2mpx-hdcvi-ahd-tvi-analog-z-obiektywem-2-8mm.html" TargetMode="External"/><Relationship Id="rId45" Type="http://schemas.openxmlformats.org/officeDocument/2006/relationships/hyperlink" Target="https://www.bcscctv.pl/bcs-dmq4803ir3-g-kamera-kopulowa-8mpx-4w1-hdcvi-ahd-tvi-analog-obiektyw-motozoom-2-8-12mm-mechaniczny-filtr-podczerwieni-icr-promiennik-ir-40m.html" TargetMode="External"/><Relationship Id="rId46" Type="http://schemas.openxmlformats.org/officeDocument/2006/relationships/hyperlink" Target="http://www.bcscctv.pl/bcs-dmq4503ir3-g-kamera-kopulowa-5mpx-4w1-hdcvi-ahd-tvi-analog-obiektyw-motozoom-2-8-12mm-mechaniczny-filtr-podczerwieni-icr-promiennik-ir-30m.html" TargetMode="External"/><Relationship Id="rId47" Type="http://schemas.openxmlformats.org/officeDocument/2006/relationships/hyperlink" Target="http://www.bcscctv.pl/bcs-dmqe4500ir3-g-kamera-tubowa-5mpx-4w1-hdcvi-analog-tvi-ahd-icr-promiennik-40m-obudowa-ip66.html" TargetMode="External"/><Relationship Id="rId48" Type="http://schemas.openxmlformats.org/officeDocument/2006/relationships/hyperlink" Target="http://www.bcscctv.pl/bcs-dmq4203ir3-g-kamera-kopulowa-2mpx-4w1-hdcvi-ahd-tvi-analog-obiektyw-motozoom-ip66-promiennik-50m.html" TargetMode="External"/><Relationship Id="rId49" Type="http://schemas.openxmlformats.org/officeDocument/2006/relationships/hyperlink" Target="https://www.bcscctv.pl/bcs-dmqe4200ir3-g-kamera-kopulowa-2mpx-hdcvi-ahd-tvi-analog-obiektyw-2-8-12mm-promiennik-ir-html.html" TargetMode="External"/><Relationship Id="rId50" Type="http://schemas.openxmlformats.org/officeDocument/2006/relationships/hyperlink" Target="https://www.bcscctv.pl/bcs-dmq3803ir3-g-kamera-kopulowa-8mpx-4w1-hdcvi-ahd-tvi-analog-obiektyw-motozoom-3-3-12mm-mechaniczny-filtr-podczerwieni-icr-ip66.html" TargetMode="External"/><Relationship Id="rId51" Type="http://schemas.openxmlformats.org/officeDocument/2006/relationships/hyperlink" Target="https://www.bcscctv.pl/bcs-dmq3503ir3-g-kamera-kopulowa-5mpx-4w1-hdcvi-ahd-tvi-analog-obiektyw-motozoom.html" TargetMode="External"/><Relationship Id="rId52" Type="http://schemas.openxmlformats.org/officeDocument/2006/relationships/hyperlink" Target="http://www.bcscctv.pl/bcs-dmqe3500ir3-g-kamera-kopulowa-5mpx-4w1-hdcvi-ahd-yvi-analog-obiektyw-zmiennoogniskowy-funkcja-dualna-icr-promiennik-40m-ip66.html" TargetMode="External"/><Relationship Id="rId53" Type="http://schemas.openxmlformats.org/officeDocument/2006/relationships/hyperlink" Target="http://www.bcscctv.pl/bcs-dmq3203ir3-g-kamera-kopulowa-2mpx-starvis-4w1-hdcvi-ahd-tvi-analog-obiektyw-motozoom.html" TargetMode="External"/><Relationship Id="rId54" Type="http://schemas.openxmlformats.org/officeDocument/2006/relationships/hyperlink" Target="http://www.bcscctv.pl/bcs-dmqe3200ir3-g-kamera-kopulowa-2mpx-4w1-hdcvi-ahd-tvi-analog-agc-awb-obudowa-ip66.html" TargetMode="External"/><Relationship Id="rId55" Type="http://schemas.openxmlformats.org/officeDocument/2006/relationships/hyperlink" Target="https://www.bcscctv.pl/bcs-dmq2803ir3-g-kamera-kopulowa-8mpx-4w1-hdcvi-ahd-tvi-analog-ip66.html" TargetMode="External"/><Relationship Id="rId56" Type="http://schemas.openxmlformats.org/officeDocument/2006/relationships/hyperlink" Target="https://www.bcscctv.pl/bcs-dmq2503ir3-g-kamera-kopulowa-5mpx-4w1-hdcvi-ahd-tvi-analog-obiektyw-2-8mm-promiennik-ir-30m-diody-array-leds.html" TargetMode="External"/><Relationship Id="rId57" Type="http://schemas.openxmlformats.org/officeDocument/2006/relationships/hyperlink" Target="http://www.bcscctv.pl/bcs-dmqe2500ir3-g-kamera-kopulowa-5mpx-4w1-hdcvi-tvi-analog-ahd-diody-array-leds-promiennik-30m-icr-menu-ekraonowe.html" TargetMode="External"/><Relationship Id="rId58" Type="http://schemas.openxmlformats.org/officeDocument/2006/relationships/hyperlink" Target="http://www.bcscctv.pl/bcs-dmq2203ir3-g-kamera-kopulowa-2mpx-4w1-hdcvi-tvi-ahd-analog-obiektyw-2-8mm-menu-ekranowe-promiennik-ir-30m-obudowa-zewnetrzna-ip66.html" TargetMode="External"/><Relationship Id="rId59" Type="http://schemas.openxmlformats.org/officeDocument/2006/relationships/hyperlink" Target="https://www.bcscctv.pl/bcs-dmqe2200ir3-g-kamera-kopulowa-2mpx-hdcvi-ahd-tvi-analog-obiektyw-2-8mm-promiennik-ir.html" TargetMode="External"/><Relationship Id="rId60" Type="http://schemas.openxmlformats.org/officeDocument/2006/relationships/hyperlink" Target="https://www.bcscctv.pl/bcs-dmq1803ir3-g-kamera-kopulowa-8mpx-4w1-hdcvi-ahd-tvi-analog-obiektyw-3-6mm-promiennik-podczerwieni-30m-dwie-diody.html" TargetMode="External"/><Relationship Id="rId61" Type="http://schemas.openxmlformats.org/officeDocument/2006/relationships/hyperlink" Target="https://www.bcscctv.pl/bcs-dmq1503ir3-g-kamera-kopulowa-5mpx-4w1-hdcvi-ahd-tvi-analog-wdr-120db-menu-osd.html" TargetMode="External"/><Relationship Id="rId62" Type="http://schemas.openxmlformats.org/officeDocument/2006/relationships/hyperlink" Target="http://www.bcscctv.pl/bcs-dmqe1500ir3-g-kamera-kopulowa-5mpx-4w1-hdcvi-analog-tvi-ahd-obiektyw-3-6mm-mechaniczny-filtr-podczerwieni-icr-uchwyt-3d-obudowa-ip66.html" TargetMode="External"/><Relationship Id="rId63" Type="http://schemas.openxmlformats.org/officeDocument/2006/relationships/hyperlink" Target="http://www.bcscctv.pl/bcs-dmq1203ir3-kamera-kopulowa-2mpx-4w1-hdcvi-ahd-tvi-analog-1920x1080-obudowa-ip66.html" TargetMode="External"/><Relationship Id="rId64" Type="http://schemas.openxmlformats.org/officeDocument/2006/relationships/hyperlink" Target="https://www.bcscctv.pl/bcs-dmqe1200ir3-g-zewnetrzna-kamera-kopulowa-2mpx-4w1-hdcvi-ahd-tvi-analog-obudowa-ip66.html" TargetMode="External"/><Relationship Id="rId65" Type="http://schemas.openxmlformats.org/officeDocument/2006/relationships/hyperlink" Target="http://www.bcscctv.pl/bcs-bq7201_kamera_kompaktowa_4w1_hdcvi_tvi_ahd_analog_2mpx_1080p_sony_cmos_wdr_120db.html" TargetMode="External"/><Relationship Id="rId66" Type="http://schemas.openxmlformats.org/officeDocument/2006/relationships/hyperlink" Target="http://www.bcscctv.pl/bcs-atu-g.html" TargetMode="External"/><Relationship Id="rId67" Type="http://schemas.openxmlformats.org/officeDocument/2006/relationships/hyperlink" Target="https://www.bcscctv.pl/bcs-as-atu-uchwyt-slupowy-do-kamer-bcs.html" TargetMode="External"/><Relationship Id="rId68" Type="http://schemas.openxmlformats.org/officeDocument/2006/relationships/hyperlink" Target="https://www.bcscctv.pl/bcs-asm-atu-uchwyt-slupowy-do-kamer-bcs.html" TargetMode="External"/><Relationship Id="rId69" Type="http://schemas.openxmlformats.org/officeDocument/2006/relationships/hyperlink" Target="https://www.bcscctv.pl/bcs-asud-adapter-slupowy-uniwersalny-duzy.html" TargetMode="External"/><Relationship Id="rId70" Type="http://schemas.openxmlformats.org/officeDocument/2006/relationships/hyperlink" Target="https://www.bcscctv.pl/bcs-asum-adapter-slupowy-uniwersalny-maly.html" TargetMode="External"/><Relationship Id="rId71" Type="http://schemas.openxmlformats.org/officeDocument/2006/relationships/hyperlink" Target="https://www.bcscctv.pl/bcs-atq34678-g-puszka-montazowa-do-kamer-tubowych-bcs-4w1.html" TargetMode="External"/><Relationship Id="rId72" Type="http://schemas.openxmlformats.org/officeDocument/2006/relationships/hyperlink" Target="https://www.bcscctv.pl/bcs-atq35-g-ii-adapter-puszka-montazowa-do-kamer-tubowych-bcs-4w1.html" TargetMode="External"/><Relationship Id="rId73" Type="http://schemas.openxmlformats.org/officeDocument/2006/relationships/hyperlink" Target="http://www.bcscctv.pl/bcs-admq4.html" TargetMode="External"/><Relationship Id="rId74" Type="http://schemas.openxmlformats.org/officeDocument/2006/relationships/hyperlink" Target="http://www.bcscctv.pl/bcs-admq3-g.html" TargetMode="External"/><Relationship Id="rId75" Type="http://schemas.openxmlformats.org/officeDocument/2006/relationships/hyperlink" Target="http://www.bcscctv.pl/bcs-admq2.html" TargetMode="External"/><Relationship Id="rId76" Type="http://schemas.openxmlformats.org/officeDocument/2006/relationships/hyperlink" Target="http://www.bcscctv.pl/bcs-admq1-g.html" TargetMode="External"/><Relationship Id="rId77" Type="http://schemas.openxmlformats.org/officeDocument/2006/relationships/hyperlink" Target="http://www.bcscctv.pl/bcs-at5v_adapter_natynkowy_montazowy_do_1kg.html" TargetMode="External"/><Relationship Id="rId78" Type="http://schemas.openxmlformats.org/officeDocument/2006/relationships/hyperlink" Target="http://www.bcscctv.pl/bcs-at3.html" TargetMode="External"/><Relationship Id="rId79" Type="http://schemas.openxmlformats.org/officeDocument/2006/relationships/hyperlink" Target="http://www.bcscctv.pl/bcs-at135.html" TargetMode="External"/><Relationship Id="rId80" Type="http://schemas.openxmlformats.org/officeDocument/2006/relationships/hyperlink" Target="http://www.bcscctv.pl/bcs-at356.html" TargetMode="External"/><Relationship Id="rId81" Type="http://schemas.openxmlformats.org/officeDocument/2006/relationships/hyperlink" Target="http://www.bcscctv.pl/bcs-ad11.html" TargetMode="External"/><Relationship Id="rId82" Type="http://schemas.openxmlformats.org/officeDocument/2006/relationships/hyperlink" Target="http://www.bcscctv.pl/bcs-ad2m3v.html" TargetMode="External"/><Relationship Id="rId83" Type="http://schemas.openxmlformats.org/officeDocument/2006/relationships/hyperlink" Target="http://www.bcscctv.pl/bcs-arkd.html" TargetMode="External"/><Relationship Id="rId84" Type="http://schemas.openxmlformats.org/officeDocument/2006/relationships/hyperlink" Target="http://www.bcscctv.pl/bcs-rd.html" TargetMode="External"/><Relationship Id="rId85" Type="http://schemas.openxmlformats.org/officeDocument/2006/relationships/hyperlink" Target="https://www.bcscctv.pl/bcs-ars200-uchwyt-sufitowy-uniwersalny-teleskopowy.html" TargetMode="External"/><Relationship Id="rId86" Type="http://schemas.openxmlformats.org/officeDocument/2006/relationships/hyperlink" Target="https://www.bcscctv.pl/bcs-ars120-uchwyt-sufitowy-uniwersalny-teleskopowy.html" TargetMode="External"/><Relationship Id="rId87" Type="http://schemas.openxmlformats.org/officeDocument/2006/relationships/hyperlink" Target="https://www.bcscctv.pl/bcs-r100-rura-przedluzajaca-uchwyty-sufitowe-teleskopowe-100cm.html" TargetMode="External"/><Relationship Id="rId88" Type="http://schemas.openxmlformats.org/officeDocument/2006/relationships/hyperlink" Target="http://www.bcscctv.pl/bcs-hd-tr1s.html" TargetMode="External"/><Relationship Id="rId89" Type="http://schemas.openxmlformats.org/officeDocument/2006/relationships/hyperlink" Target="http://www.bcscctv.pl/bcs-hd-tr1p.html" TargetMode="External"/><Relationship Id="rId90" Type="http://schemas.openxmlformats.org/officeDocument/2006/relationships/hyperlink" Target="http://www.bcscctv.pl/bcs-uhd-ci.html" TargetMode="External"/><Relationship Id="rId91" Type="http://schemas.openxmlformats.org/officeDocument/2006/relationships/hyperlink" Target="http://www.bcscctv.pl/bcs-hd-tr-re-p.html" TargetMode="External"/><Relationship Id="rId92" Type="http://schemas.openxmlformats.org/officeDocument/2006/relationships/hyperlink" Target="http://www.bcscctv.pl/bcs-uhd-tr32-re.html" TargetMode="External"/><Relationship Id="rId93" Type="http://schemas.openxmlformats.org/officeDocument/2006/relationships/hyperlink" Target="http://www.bcscctv.pl/bcs-uhd-tr16-re.html" TargetMode="External"/><Relationship Id="rId94" Type="http://schemas.openxmlformats.org/officeDocument/2006/relationships/hyperlink" Target="http://www.bcscctv.pl/bcs-hd-tr8-re.html" TargetMode="External"/><Relationship Id="rId95" Type="http://schemas.openxmlformats.org/officeDocument/2006/relationships/hyperlink" Target="http://www.bcscctv.pl/bcs-hd-tr4-re.html" TargetMode="External"/><Relationship Id="rId96" Type="http://schemas.openxmlformats.org/officeDocument/2006/relationships/hyperlink" Target="http://www.bcscctv.pl/bcs-hd-tr1s-tr.html" TargetMode="External"/><Relationship Id="rId97" Type="http://schemas.openxmlformats.org/officeDocument/2006/relationships/hyperlink" Target="http://www.bcscctv.pl/bcs-dvr-knlcd-ii-klawiatura-sterujaca-pulpit-obsluga-kamer-i-rejestratorow.html" TargetMode="External"/><Relationship Id="rId98" Type="http://schemas.openxmlformats.org/officeDocument/2006/relationships/hyperlink" Target="http://www.bcscctv.pl/sieciowa-ip-analogowa-klawiatura-sterujaca-ptz-dvr-nvr-cvr-rs232-rs485-rj45-usb-smartpss.html" TargetMode="External"/><Relationship Id="rId99" Type="http://schemas.openxmlformats.org/officeDocument/2006/relationships/hyperlink" Target="http://www.bcscctv.pl/bcs-05506mir.html" TargetMode="External"/><Relationship Id="rId100" Type="http://schemas.openxmlformats.org/officeDocument/2006/relationships/hyperlink" Target="http://www.bcscctv.pl/bcs-27124mir.html" TargetMode="External"/><Relationship Id="rId101" Type="http://schemas.openxmlformats.org/officeDocument/2006/relationships/hyperlink" Target="https://www.bcscctv.pl/bcs-ms4-3lcd.html" TargetMode="External"/><Relationship Id="rId102" Type="http://schemas.openxmlformats.org/officeDocument/2006/relationships/hyperlink" Target="https://www.bcscctv.pl/bcs-ms7-0lcd.html" TargetMode="External"/><Relationship Id="rId103" Type="http://schemas.openxmlformats.org/officeDocument/2006/relationships/hyperlink" Target="https://www.bcscctv.pl/bcs-u-utp-cat5e-pvc-kabel-instalacyjny-utp-kat-5e-karton-305m-powloka-pvc.html" TargetMode="External"/><Relationship Id="rId104" Type="http://schemas.openxmlformats.org/officeDocument/2006/relationships/hyperlink" Target="https://www.bcscctv.pl/bcs-u-utp-cat5e-lsoh-kabel-instalacyjny-utp-kat-5e-karton-305m-powloka-lsoh.html" TargetMode="External"/><Relationship Id="rId105" Type="http://schemas.openxmlformats.org/officeDocument/2006/relationships/hyperlink" Target="https://www.bcscctv.pl/bcs-u-utp-cat5e-pe-zewnetrzny-kabel-instalacyjny-utp-kat-5e-karton-305m-powloka-pe.html" TargetMode="External"/><Relationship Id="rId106" Type="http://schemas.openxmlformats.org/officeDocument/2006/relationships/hyperlink" Target="https://www.bcscctv.pl/bcs-u-utp-cat6-pvc-kabel-instalacyjny-utp-kat-6-karton-305m-powloka-pvc.html" TargetMode="External"/><Relationship Id="rId107" Type="http://schemas.openxmlformats.org/officeDocument/2006/relationships/hyperlink" Target="https://www.bcscctv.pl/bcs-u-utp-cat6-lsoh-kabel-instalacyjny-utp-kat-6-karton-305m-powloka-lsoh.html" TargetMode="External"/><Relationship Id="rId108" Type="http://schemas.openxmlformats.org/officeDocument/2006/relationships/hyperlink" Target="https://www.bcscctv.pl/webpage/bcs-manager.html" TargetMode="External"/><Relationship Id="rId109" Type="http://schemas.openxmlformats.org/officeDocument/2006/relationships/hyperlink" Target="http://www.bcscctv.pl/smart-pss-2-0.html" TargetMode="External"/><Relationship Id="rId110" Type="http://schemas.openxmlformats.org/officeDocument/2006/relationships/hyperlink" Target="http://www.bcscctv.pl/aplikacja-mobilna-android-ios-bcs-viewer-lite-zdalny-podglad-odtwarzanie-smartfon-iphone-3g-lte-wifi.html" TargetMode="External"/><Relationship Id="rId111" Type="http://schemas.openxmlformats.org/officeDocument/2006/relationships/hyperlink" Target="http://www.bcscctv.pl/aplikacja-mobilna-android-ios-bcs-viewer-lite-zdalny-podglad-odtwarzanie-smartfon-iphone-3g-lte-wifi.html" TargetMode="External"/><Relationship Id="rId112"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hyperlink" Target="https://www.bcscctv.pl/bcs-cp1.html" TargetMode="External"/><Relationship Id="rId2" Type="http://schemas.openxmlformats.org/officeDocument/2006/relationships/hyperlink" Target="http://www.bcscctv.pl/bcs-pan9103s.html" TargetMode="External"/><Relationship Id="rId3" Type="http://schemas.openxmlformats.org/officeDocument/2006/relationships/hyperlink" Target="https://www.bcscctv.pl/bcs-pan9201-s.html" TargetMode="External"/><Relationship Id="rId4" Type="http://schemas.openxmlformats.org/officeDocument/2006/relationships/hyperlink" Target="http://www.bcscctv.pl/bcs-pan4401g.html" TargetMode="External"/><Relationship Id="rId5" Type="http://schemas.openxmlformats.org/officeDocument/2006/relationships/hyperlink" Target="http://www.bcscctv.pl/bcs-pan2401g.html" TargetMode="External"/><Relationship Id="rId6" Type="http://schemas.openxmlformats.org/officeDocument/2006/relationships/hyperlink" Target="http://www.bcscctv.pl/bcs-pp91.html" TargetMode="External"/><Relationship Id="rId7" Type="http://schemas.openxmlformats.org/officeDocument/2006/relationships/hyperlink" Target="http://www.bcscctv.pl/bcs-pn92.html" TargetMode="External"/><Relationship Id="rId8" Type="http://schemas.openxmlformats.org/officeDocument/2006/relationships/hyperlink" Target="https://www.bcscctv.pl/bcs-pan-kam-n.html" TargetMode="External"/><Relationship Id="rId9" Type="http://schemas.openxmlformats.org/officeDocument/2006/relationships/hyperlink" Target="https://www.bcscctv.pl/bcs-pan-c-n.html" TargetMode="External"/><Relationship Id="rId10" Type="http://schemas.openxmlformats.org/officeDocument/2006/relationships/hyperlink" Target="https://www.bcscctv.pl/bcs-pan-k-n.html" TargetMode="External"/><Relationship Id="rId11" Type="http://schemas.openxmlformats.org/officeDocument/2006/relationships/hyperlink" Target="https://www.bcscctv.pl/bcs-pan-b-n.html" TargetMode="External"/><Relationship Id="rId12" Type="http://schemas.openxmlformats.org/officeDocument/2006/relationships/hyperlink" Target="https://www.bcscctv.pl/bcs-pan-p1-n.html" TargetMode="External"/><Relationship Id="rId13" Type="http://schemas.openxmlformats.org/officeDocument/2006/relationships/hyperlink" Target="https://www.bcscctv.pl/bcs-pan-p2-n.html" TargetMode="External"/><Relationship Id="rId14" Type="http://schemas.openxmlformats.org/officeDocument/2006/relationships/hyperlink" Target="https://www.bcscctv.pl/bcs-pan-p5-n.html" TargetMode="External"/><Relationship Id="rId15" Type="http://schemas.openxmlformats.org/officeDocument/2006/relationships/hyperlink" Target="https://www.bcscctv.pl/bcs-pan-r-n.html" TargetMode="External"/><Relationship Id="rId16" Type="http://schemas.openxmlformats.org/officeDocument/2006/relationships/hyperlink" Target="https://www.bcscctv.pl/bcs-pan-led.html" TargetMode="External"/><Relationship Id="rId17" Type="http://schemas.openxmlformats.org/officeDocument/2006/relationships/hyperlink" Target="https://www.bcscctv.pl/bcs-pan-lcd.html" TargetMode="External"/><Relationship Id="rId18" Type="http://schemas.openxmlformats.org/officeDocument/2006/relationships/hyperlink" Target="https://www.bcscctv.pl/bcs-ra2-n.html" TargetMode="External"/><Relationship Id="rId19" Type="http://schemas.openxmlformats.org/officeDocument/2006/relationships/hyperlink" Target="https://www.bcscctv.pl/bcs-ra3-n.html" TargetMode="External"/><Relationship Id="rId20" Type="http://schemas.openxmlformats.org/officeDocument/2006/relationships/hyperlink" Target="https://www.bcscctv.pl/bcs-ppn2-n.html" TargetMode="External"/><Relationship Id="rId21" Type="http://schemas.openxmlformats.org/officeDocument/2006/relationships/hyperlink" Target="https://www.bcscctv.pl/bcs-ppn3-n.html" TargetMode="External"/><Relationship Id="rId22" Type="http://schemas.openxmlformats.org/officeDocument/2006/relationships/hyperlink" Target="http://www.bcscctv.pl/bcs-pan-kam.html" TargetMode="External"/><Relationship Id="rId23" Type="http://schemas.openxmlformats.org/officeDocument/2006/relationships/hyperlink" Target="http://www.bcscctv.pl/bcs-pan-r.html" TargetMode="External"/><Relationship Id="rId24" Type="http://schemas.openxmlformats.org/officeDocument/2006/relationships/hyperlink" Target="http://www.bcscctv.pl/bcs-pan-c_modul_czytnika_do_systemu_modulowego_ip_bcs.html" TargetMode="External"/><Relationship Id="rId25" Type="http://schemas.openxmlformats.org/officeDocument/2006/relationships/hyperlink" Target="http://www.bcscctv.pl/bcs-pan-p5.html" TargetMode="External"/><Relationship Id="rId26" Type="http://schemas.openxmlformats.org/officeDocument/2006/relationships/hyperlink" Target="http://www.bcscctv.pl/bcs-pan-p_modul_z_dodatkowymi_przyciskami_wywoalania_do_systemu_modulowego_ip_bcs.html" TargetMode="External"/><Relationship Id="rId27" Type="http://schemas.openxmlformats.org/officeDocument/2006/relationships/hyperlink" Target="http://www.bcscctv.pl/bcs-pan-p1.html" TargetMode="External"/><Relationship Id="rId28" Type="http://schemas.openxmlformats.org/officeDocument/2006/relationships/hyperlink" Target="http://www.bcscctv.pl/bcs-pan-b.html" TargetMode="External"/><Relationship Id="rId29" Type="http://schemas.openxmlformats.org/officeDocument/2006/relationships/hyperlink" Target="http://www.bcscctv.pl/bcs-pn21.html" TargetMode="External"/><Relationship Id="rId30" Type="http://schemas.openxmlformats.org/officeDocument/2006/relationships/hyperlink" Target="http://www.bcscctv.pl/bcs-ra3-II.html" TargetMode="External"/><Relationship Id="rId31" Type="http://schemas.openxmlformats.org/officeDocument/2006/relationships/hyperlink" Target="http://www.bcscctv.pl/bcs-pn31.html" TargetMode="External"/><Relationship Id="rId32" Type="http://schemas.openxmlformats.org/officeDocument/2006/relationships/hyperlink" Target="http://www.bcscctv.pl/bcs-pn31-II.html" TargetMode="External"/><Relationship Id="rId33" Type="http://schemas.openxmlformats.org/officeDocument/2006/relationships/hyperlink" Target="http://www.bcscctv.pl/bcs-pp31.html" TargetMode="External"/><Relationship Id="rId34" Type="http://schemas.openxmlformats.org/officeDocument/2006/relationships/hyperlink" Target="http://www.bcscctv.pl/bcs-pp31-II.html" TargetMode="External"/><Relationship Id="rId35" Type="http://schemas.openxmlformats.org/officeDocument/2006/relationships/hyperlink" Target="http://www.bcscctv.pl/bcs-mon7300b.html" TargetMode="External"/><Relationship Id="rId36" Type="http://schemas.openxmlformats.org/officeDocument/2006/relationships/hyperlink" Target="http://www.bcscctv.pl/bcs-mon7300w.html" TargetMode="External"/><Relationship Id="rId37" Type="http://schemas.openxmlformats.org/officeDocument/2006/relationships/hyperlink" Target="http://www.bcscctv.pl/bcs-mon7200w.html" TargetMode="External"/><Relationship Id="rId38" Type="http://schemas.openxmlformats.org/officeDocument/2006/relationships/hyperlink" Target="https://www.bcscctv.pl/bcs-mon7400b-s.html" TargetMode="External"/><Relationship Id="rId39" Type="http://schemas.openxmlformats.org/officeDocument/2006/relationships/hyperlink" Target="https://www.bcscctv.pl/bcs-mon7400w-s.html" TargetMode="External"/><Relationship Id="rId40" Type="http://schemas.openxmlformats.org/officeDocument/2006/relationships/hyperlink" Target="http://www.bcscctv.pl/bcs-pan1601s-s.html" TargetMode="External"/><Relationship Id="rId41" Type="http://schemas.openxmlformats.org/officeDocument/2006/relationships/hyperlink" Target="https://www.bcscctv.pl/bcs-pan1701s-s.html" TargetMode="External"/><Relationship Id="rId42" Type="http://schemas.openxmlformats.org/officeDocument/2006/relationships/hyperlink" Target="http://www.bcscctv.pl/bcs-pan1401g.html" TargetMode="External"/><Relationship Id="rId43" Type="http://schemas.openxmlformats.org/officeDocument/2006/relationships/hyperlink" Target="http://www.bcscctv.pl/bcs-pan1501g.html" TargetMode="External"/><Relationship Id="rId44" Type="http://schemas.openxmlformats.org/officeDocument/2006/relationships/hyperlink" Target="http://www.bcscctv.pl/bcs-pan1300b.html" TargetMode="External"/><Relationship Id="rId45" Type="http://schemas.openxmlformats.org/officeDocument/2006/relationships/hyperlink" Target="http://www.bcscctv.pl/bcs-pn16.html" TargetMode="External"/><Relationship Id="rId46" Type="http://schemas.openxmlformats.org/officeDocument/2006/relationships/hyperlink" Target="http://www.bcscctv.pl/bcs-pp16.html" TargetMode="External"/><Relationship Id="rId47" Type="http://schemas.openxmlformats.org/officeDocument/2006/relationships/hyperlink" Target="https://www.bcscctv.pl/bcs-pn17.html" TargetMode="External"/><Relationship Id="rId48" Type="http://schemas.openxmlformats.org/officeDocument/2006/relationships/hyperlink" Target="https://www.bcscctv.pl/bcs-pp17.html" TargetMode="External"/><Relationship Id="rId49" Type="http://schemas.openxmlformats.org/officeDocument/2006/relationships/hyperlink" Target="http://www.bcscctv.pl/bcs-pn12.html" TargetMode="External"/><Relationship Id="rId50" Type="http://schemas.openxmlformats.org/officeDocument/2006/relationships/hyperlink" Target="http://www.bcscctv.pl/bcs-pp12.html" TargetMode="External"/><Relationship Id="rId51" Type="http://schemas.openxmlformats.org/officeDocument/2006/relationships/hyperlink" Target="http://www.bcscctv.pl/bcs-pan1202s-2w.html" TargetMode="External"/><Relationship Id="rId52" Type="http://schemas.openxmlformats.org/officeDocument/2006/relationships/hyperlink" Target="http://www.bcscctv.pl/bcs-mon7200w-2w.html" TargetMode="External"/><Relationship Id="rId53" Type="http://schemas.openxmlformats.org/officeDocument/2006/relationships/hyperlink" Target="http://www.bcscctv.pl/bcs-adip.html" TargetMode="External"/><Relationship Id="rId54" Type="http://schemas.openxmlformats.org/officeDocument/2006/relationships/hyperlink" Target="https://www.bcscctv.pl/bcs-sp06-switch-poe-domofon-videodomofon-wideodomofon-urmet-kenwei-commax-eura-leelen-monitor-comelit-siedle-abb-mobotix.html" TargetMode="External"/><Relationship Id="rId55" Type="http://schemas.openxmlformats.org/officeDocument/2006/relationships/hyperlink" Target="http://www.bcscctv.pl/bcs-za2425-domofon-videodomofon-wideodomofon-domofony-video-interkom-kit-panel-line-fermax-bpt-add-urmet-kenwei-commax-eura-leelen-monitor-comelit-siedle-abb-mobotix-domofon-ip-domophone-apliakcja-mobilna-dmss-idmss-gdmss-cctv-zasila" TargetMode="External"/><Relationship Id="rId56" Type="http://schemas.openxmlformats.org/officeDocument/2006/relationships/hyperlink" Target="http://www.bcscctv.pl/bcs-za1220-domofon-videodomofon-wideodomofon-domofony-video-interkom-kit-panel-line-fermax-bpt-add-urmet-kenwei-commax-eura-leelen-monitor-comelit-siedle-abb-mobotix-domofon-ip-domophone-apliakcja-mobilna-dmss-idmss-gdmss-cctv-zasila" TargetMode="External"/><Relationship Id="rId57" Type="http://schemas.openxmlformats.org/officeDocument/2006/relationships/hyperlink" Target="http://www.bcscctv.pl/bcs-adpoe_uniwersalny_adapter_passive_poe_przedow_utp_systemy_cctv_wideodomofony_ip_telefonia_voip.html" TargetMode="External"/><Relationship Id="rId58" Type="http://schemas.openxmlformats.org/officeDocument/2006/relationships/hyperlink" Target="http://www.bcscctv.pl/bcs-modkd2.html" TargetMode="External"/><Relationship Id="rId59" Type="http://schemas.openxmlformats.org/officeDocument/2006/relationships/hyperlink" Target="http://www.bcscctv.pl/bcs-sp0406_zestaw_poe_cztery_wyjscia_dwa_wejscia_lan_skalowalnosc_wideomonitory_kamera_rejestrator.html" TargetMode="External"/><Relationship Id="rId60" Type="http://schemas.openxmlformats.org/officeDocument/2006/relationships/hyperlink" Target="http://www.bcscctv.pl/bcs-sp0812_zestaw_poe_osiem_wyjsc_dwa_wejscia_lan_skalowalnosc_wideomonitory_kamera_rejestrator.html" TargetMode="External"/><Relationship Id="rId61" Type="http://schemas.openxmlformats.org/officeDocument/2006/relationships/hyperlink" Target="http://www.bcscctv.pl/bcs-sd15-12_przetwornica_wideodomofon_panel_zewnetrzny_12vdc_passive_poe_wejscie_lan.html" TargetMode="External"/><Relationship Id="rId62" Type="http://schemas.openxmlformats.org/officeDocument/2006/relationships/hyperlink" Target="http://www.bcscctv.pl/bcs-ip5-e-s-switch-poe-z-zasilaczem-do-5-kamer.html" TargetMode="External"/><Relationship Id="rId63" Type="http://schemas.openxmlformats.org/officeDocument/2006/relationships/hyperlink" Target="http://www.bcscctv.pl/bcs-bz1.html" TargetMode="External"/><Relationship Id="rId64" Type="http://schemas.openxmlformats.org/officeDocument/2006/relationships/hyperlink" Target="https://www.bcscctv.pl/bcs-kz-m1-karta-dostepu.html" TargetMode="External"/><Relationship Id="rId65" Type="http://schemas.openxmlformats.org/officeDocument/2006/relationships/hyperlink" Target="https://www.bcscctv.pl/bcs-mon-p.html" TargetMode="External"/><Relationship Id="rId66" Type="http://schemas.openxmlformats.org/officeDocument/2006/relationships/hyperlink" Target="http://www.bcscctv.pl/aplikacja-mobilna-android-ios-bcs-viewer-lite-zdalny-podglad-odtwarzanie-smartfon-iphone-3g-lte-wifi.html" TargetMode="External"/><Relationship Id="rId67" Type="http://schemas.openxmlformats.org/officeDocument/2006/relationships/hyperlink" Target="https://www.bcscctv.pl/bcs-u-utp-cat5e-pvc-kabel-instalacyjny-utp-kat-5e-karton-305m-powloka-pvc.html" TargetMode="External"/><Relationship Id="rId68" Type="http://schemas.openxmlformats.org/officeDocument/2006/relationships/hyperlink" Target="https://www.bcscctv.pl/bcs-u-utp-cat5e-lsoh-kabel-instalacyjny-utp-kat-5e-karton-305m-powloka-lsoh.html" TargetMode="External"/><Relationship Id="rId69" Type="http://schemas.openxmlformats.org/officeDocument/2006/relationships/hyperlink" Target="https://www.bcscctv.pl/bcs-u-utp-cat5e-pe-zewnetrzny-kabel-instalacyjny-utp-kat-5e-karton-305m-powloka-pe.html" TargetMode="External"/><Relationship Id="rId70" Type="http://schemas.openxmlformats.org/officeDocument/2006/relationships/hyperlink" Target="https://www.bcscctv.pl/bcs-u-utp-cat6-pvc-kabel-instalacyjny-utp-kat-6-karton-305m-powloka-pvc.html" TargetMode="External"/><Relationship Id="rId71" Type="http://schemas.openxmlformats.org/officeDocument/2006/relationships/hyperlink" Target="https://www.bcscctv.pl/bcs-u-utp-cat6-lsoh-kabel-instalacyjny-utp-kat-6-karton-305m-powloka-lsoh.html" TargetMode="External"/><Relationship Id="rId72" Type="http://schemas.openxmlformats.org/officeDocument/2006/relationships/hyperlink" Target="https://www.bcscctv.pl/bcs-ms4-3lcd.html" TargetMode="External"/><Relationship Id="rId73" Type="http://schemas.openxmlformats.org/officeDocument/2006/relationships/hyperlink" Target="https://www.bcscctv.pl/bcs-ms7-0lcd.html" TargetMode="External"/><Relationship Id="rId74"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hyperlink" Target="https://www.bcscctv.pl/bcs-kkd-d424d-kontroler-kd.html" TargetMode="External"/><Relationship Id="rId2" Type="http://schemas.openxmlformats.org/officeDocument/2006/relationships/hyperlink" Target="https://www.bcscctv.pl/bcs-kkd-j222-kontroler-kd.html" TargetMode="External"/><Relationship Id="rId3" Type="http://schemas.openxmlformats.org/officeDocument/2006/relationships/hyperlink" Target="https://www.bcscctv.pl/bcs-za1206-ups-f-kd.html" TargetMode="External"/><Relationship Id="rId4" Type="http://schemas.openxmlformats.org/officeDocument/2006/relationships/hyperlink" Target="https://www.bcscctv.pl/bcs-cka-m1z-kontroler-czytnik-zblizeniowy-z-klawiatura.html" TargetMode="External"/><Relationship Id="rId5" Type="http://schemas.openxmlformats.org/officeDocument/2006/relationships/hyperlink" Target="https://www.bcscctv.pl/bcs-ckrs-m2z-czytnik-zblizeniowy-bluetooth-z-klawiatura.html" TargetMode="External"/><Relationship Id="rId6" Type="http://schemas.openxmlformats.org/officeDocument/2006/relationships/hyperlink" Target="https://www.bcscctv.pl/bcs-ckrs-m6w-czytnik-zblizeniowy-z-klawiatura-dotykowa.html" TargetMode="External"/><Relationship Id="rId7" Type="http://schemas.openxmlformats.org/officeDocument/2006/relationships/hyperlink" Target="https://www.bcscctv.pl/bcs-ckrs-m5w-czytnik-zblizeniowy-z-klawiatura-w-obudowie-wandaloodpornej.html" TargetMode="External"/><Relationship Id="rId8" Type="http://schemas.openxmlformats.org/officeDocument/2006/relationships/hyperlink" Target="https://www.bcscctv.pl/bcs-crs-m1z-czytnik-zblizeniowy.html" TargetMode="External"/><Relationship Id="rId9" Type="http://schemas.openxmlformats.org/officeDocument/2006/relationships/hyperlink" Target="https://www.bcscctv.pl/bcs-crs-m2z-czytnik-zblizeniowy.html" TargetMode="External"/><Relationship Id="rId10" Type="http://schemas.openxmlformats.org/officeDocument/2006/relationships/hyperlink" Target="https://www.bcscctv.pl/bcs-crs-m4z-czytnik-zblizeniowy.html" TargetMode="External"/><Relationship Id="rId11" Type="http://schemas.openxmlformats.org/officeDocument/2006/relationships/hyperlink" Target="https://www.bcscctv.pl/bcs-crs-m6w-czytnik-zblizeniowy.html" TargetMode="External"/><Relationship Id="rId12" Type="http://schemas.openxmlformats.org/officeDocument/2006/relationships/hyperlink" Target="https://www.bcscctv.pl/bcs-ca-m1-czytnik-zblizeniowy-do-kart-i-brelokow.html" TargetMode="External"/><Relationship Id="rId13" Type="http://schemas.openxmlformats.org/officeDocument/2006/relationships/hyperlink" Target="https://www.bcscctv.pl/bcs-kz-m1-karta-dostepu.html" TargetMode="External"/><Relationship Id="rId14" Type="http://schemas.openxmlformats.org/officeDocument/2006/relationships/hyperlink" Target="http://www.bcscctv.pl/bcs-bz1.html" TargetMode="External"/><Relationship Id="rId15" Type="http://schemas.openxmlformats.org/officeDocument/2006/relationships/hyperlink" Target="https://www.bcscctv.pl/bcs-u-utp-cat5e-pvc-kabel-instalacyjny-utp-kat-5e-karton-305m-powloka-pvc.html" TargetMode="External"/><Relationship Id="rId16" Type="http://schemas.openxmlformats.org/officeDocument/2006/relationships/hyperlink" Target="https://www.bcscctv.pl/bcs-u-utp-cat5e-lsoh-kabel-instalacyjny-utp-kat-5e-karton-305m-powloka-lsoh.html" TargetMode="External"/><Relationship Id="rId17" Type="http://schemas.openxmlformats.org/officeDocument/2006/relationships/hyperlink" Target="https://www.bcscctv.pl/bcs-u-utp-cat5e-pe-zewnetrzny-kabel-instalacyjny-utp-kat-5e-karton-305m-powloka-pe.html" TargetMode="External"/><Relationship Id="rId18" Type="http://schemas.openxmlformats.org/officeDocument/2006/relationships/hyperlink" Target="https://www.bcscctv.pl/bcs-u-utp-cat6-pvc-kabel-instalacyjny-utp-kat-6-karton-305m-powloka-pvc.html" TargetMode="External"/><Relationship Id="rId19" Type="http://schemas.openxmlformats.org/officeDocument/2006/relationships/hyperlink" Target="https://www.bcscctv.pl/bcs-u-utp-cat6-lsoh-kabel-instalacyjny-utp-kat-6-karton-305m-powloka-lsoh.html" TargetMode="External"/><Relationship Id="rId20"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B9BD5"/>
    <pageSetUpPr fitToPage="true"/>
  </sheetPr>
  <dimension ref="A1:H106"/>
  <sheetViews>
    <sheetView showFormulas="false" showGridLines="true" showRowColHeaders="true" showZeros="true" rightToLeft="false" tabSelected="false" showOutlineSymbols="true" defaultGridColor="true" view="normal" topLeftCell="A1" colorId="64" zoomScale="64" zoomScaleNormal="64" zoomScalePageLayoutView="50" workbookViewId="0">
      <pane xSplit="0" ySplit="2" topLeftCell="A3" activePane="bottomLeft" state="frozen"/>
      <selection pane="topLeft" activeCell="A1" activeCellId="0" sqref="A1"/>
      <selection pane="bottomLeft" activeCell="B7" activeCellId="0" sqref="B7"/>
    </sheetView>
  </sheetViews>
  <sheetFormatPr defaultColWidth="9.12109375" defaultRowHeight="36.6" zeroHeight="false" outlineLevelRow="0" outlineLevelCol="0"/>
  <cols>
    <col collapsed="false" customWidth="true" hidden="false" outlineLevel="0" max="1" min="1" style="1" width="171"/>
    <col collapsed="false" customWidth="true" hidden="false" outlineLevel="0" max="2" min="2" style="2" width="13.55"/>
    <col collapsed="false" customWidth="true" hidden="false" outlineLevel="0" max="3" min="3" style="3" width="65.66"/>
    <col collapsed="false" customWidth="true" hidden="false" outlineLevel="0" max="4" min="4" style="4" width="38.66"/>
    <col collapsed="false" customWidth="true" hidden="false" outlineLevel="0" max="6" min="5" style="5" width="38.66"/>
    <col collapsed="false" customWidth="true" hidden="false" outlineLevel="0" max="7" min="7" style="6" width="51.21"/>
    <col collapsed="false" customWidth="true" hidden="false" outlineLevel="0" max="8" min="8" style="7" width="74.78"/>
    <col collapsed="false" customWidth="false" hidden="false" outlineLevel="0" max="1024" min="9" style="8" width="9.11"/>
  </cols>
  <sheetData>
    <row r="1" customFormat="false" ht="1.5" hidden="false" customHeight="true" outlineLevel="0" collapsed="false">
      <c r="E1" s="9" t="n">
        <v>1.23</v>
      </c>
    </row>
    <row r="2" s="15" customFormat="true" ht="80.25" hidden="false" customHeight="true" outlineLevel="0" collapsed="false">
      <c r="A2" s="10" t="s">
        <v>0</v>
      </c>
      <c r="B2" s="10" t="s">
        <v>1</v>
      </c>
      <c r="C2" s="10"/>
      <c r="D2" s="11" t="s">
        <v>2</v>
      </c>
      <c r="E2" s="11" t="s">
        <v>3</v>
      </c>
      <c r="F2" s="12" t="s">
        <v>4</v>
      </c>
      <c r="G2" s="13" t="s">
        <v>5</v>
      </c>
      <c r="H2" s="14" t="s">
        <v>6</v>
      </c>
    </row>
    <row r="3" customFormat="false" ht="57" hidden="false" customHeight="true" outlineLevel="0" collapsed="false">
      <c r="A3" s="16" t="s">
        <v>7</v>
      </c>
      <c r="B3" s="16"/>
      <c r="C3" s="16"/>
      <c r="D3" s="16"/>
      <c r="E3" s="16"/>
      <c r="F3" s="17"/>
    </row>
    <row r="4" customFormat="false" ht="40.95" hidden="false" customHeight="true" outlineLevel="0" collapsed="false">
      <c r="A4" s="18" t="s">
        <v>8</v>
      </c>
      <c r="B4" s="18"/>
      <c r="C4" s="18"/>
      <c r="D4" s="18"/>
      <c r="E4" s="18"/>
      <c r="F4" s="19"/>
    </row>
    <row r="5" customFormat="false" ht="87.75" hidden="false" customHeight="true" outlineLevel="0" collapsed="false">
      <c r="A5" s="20" t="s">
        <v>9</v>
      </c>
      <c r="B5" s="21" t="s">
        <v>10</v>
      </c>
      <c r="C5" s="22" t="s">
        <v>11</v>
      </c>
      <c r="D5" s="23" t="n">
        <v>24655</v>
      </c>
      <c r="E5" s="23" t="n">
        <f aca="false">D5*$E$1</f>
        <v>30325.65</v>
      </c>
      <c r="F5" s="24" t="s">
        <v>12</v>
      </c>
      <c r="G5" s="6" t="s">
        <v>13</v>
      </c>
      <c r="H5" s="7" t="n">
        <v>23255</v>
      </c>
    </row>
    <row r="6" customFormat="false" ht="87.75" hidden="false" customHeight="true" outlineLevel="0" collapsed="false">
      <c r="A6" s="20"/>
      <c r="B6" s="21" t="s">
        <v>14</v>
      </c>
      <c r="C6" s="22" t="s">
        <v>15</v>
      </c>
      <c r="D6" s="23" t="n">
        <v>23035</v>
      </c>
      <c r="E6" s="23" t="n">
        <f aca="false">D6*$E$1</f>
        <v>28333.05</v>
      </c>
      <c r="F6" s="24" t="s">
        <v>16</v>
      </c>
      <c r="G6" s="6" t="s">
        <v>13</v>
      </c>
      <c r="H6" s="7" t="n">
        <v>21730</v>
      </c>
    </row>
    <row r="7" customFormat="false" ht="333" hidden="false" customHeight="true" outlineLevel="0" collapsed="false">
      <c r="A7" s="20"/>
      <c r="B7" s="25" t="s">
        <v>17</v>
      </c>
      <c r="C7" s="25"/>
      <c r="D7" s="25"/>
      <c r="E7" s="25"/>
      <c r="F7" s="25"/>
    </row>
    <row r="8" customFormat="false" ht="40.95" hidden="false" customHeight="true" outlineLevel="0" collapsed="false">
      <c r="A8" s="18" t="s">
        <v>18</v>
      </c>
      <c r="B8" s="18"/>
      <c r="C8" s="18"/>
      <c r="D8" s="18"/>
      <c r="E8" s="18"/>
      <c r="F8" s="19"/>
    </row>
    <row r="9" customFormat="false" ht="87.75" hidden="false" customHeight="true" outlineLevel="0" collapsed="false">
      <c r="A9" s="20" t="s">
        <v>19</v>
      </c>
      <c r="B9" s="26" t="s">
        <v>10</v>
      </c>
      <c r="C9" s="27" t="s">
        <v>20</v>
      </c>
      <c r="D9" s="23" t="n">
        <v>9805</v>
      </c>
      <c r="E9" s="23" t="n">
        <f aca="false">D9*$E$1</f>
        <v>12060.15</v>
      </c>
      <c r="F9" s="24" t="s">
        <v>16</v>
      </c>
      <c r="G9" s="6" t="s">
        <v>13</v>
      </c>
      <c r="H9" s="7" t="n">
        <v>9250</v>
      </c>
    </row>
    <row r="10" customFormat="false" ht="87.75" hidden="false" customHeight="true" outlineLevel="0" collapsed="false">
      <c r="A10" s="20"/>
      <c r="B10" s="26"/>
      <c r="C10" s="28" t="s">
        <v>21</v>
      </c>
      <c r="D10" s="23" t="n">
        <v>12780</v>
      </c>
      <c r="E10" s="23" t="n">
        <f aca="false">D10*$E$1</f>
        <v>15719.4</v>
      </c>
      <c r="F10" s="24" t="s">
        <v>16</v>
      </c>
      <c r="G10" s="6" t="s">
        <v>13</v>
      </c>
      <c r="H10" s="7" t="n">
        <v>12055</v>
      </c>
    </row>
    <row r="11" customFormat="false" ht="87.75" hidden="false" customHeight="true" outlineLevel="0" collapsed="false">
      <c r="A11" s="20"/>
      <c r="B11" s="26" t="s">
        <v>14</v>
      </c>
      <c r="C11" s="27" t="s">
        <v>22</v>
      </c>
      <c r="D11" s="29" t="n">
        <v>9050</v>
      </c>
      <c r="E11" s="29" t="n">
        <f aca="false">D11*$E$1</f>
        <v>11131.5</v>
      </c>
      <c r="F11" s="24" t="s">
        <v>16</v>
      </c>
      <c r="G11" s="6" t="s">
        <v>13</v>
      </c>
      <c r="H11" s="7" t="n">
        <v>8535</v>
      </c>
    </row>
    <row r="12" customFormat="false" ht="87.75" hidden="false" customHeight="true" outlineLevel="0" collapsed="false">
      <c r="A12" s="20"/>
      <c r="B12" s="26"/>
      <c r="C12" s="28" t="s">
        <v>23</v>
      </c>
      <c r="D12" s="30" t="n">
        <v>11380</v>
      </c>
      <c r="E12" s="29" t="n">
        <f aca="false">D12*$E$1</f>
        <v>13997.4</v>
      </c>
      <c r="F12" s="24" t="s">
        <v>16</v>
      </c>
      <c r="G12" s="6" t="s">
        <v>13</v>
      </c>
      <c r="H12" s="7" t="n">
        <v>10740</v>
      </c>
    </row>
    <row r="13" customFormat="false" ht="207.75" hidden="false" customHeight="true" outlineLevel="0" collapsed="false">
      <c r="A13" s="20"/>
      <c r="B13" s="31" t="s">
        <v>24</v>
      </c>
      <c r="C13" s="31"/>
      <c r="D13" s="31"/>
      <c r="E13" s="31"/>
      <c r="F13" s="31"/>
    </row>
    <row r="14" customFormat="false" ht="87.75" hidden="false" customHeight="true" outlineLevel="0" collapsed="false">
      <c r="A14" s="32" t="s">
        <v>25</v>
      </c>
      <c r="B14" s="21" t="s">
        <v>26</v>
      </c>
      <c r="C14" s="22" t="s">
        <v>27</v>
      </c>
      <c r="D14" s="23" t="n">
        <v>5095</v>
      </c>
      <c r="E14" s="23" t="n">
        <f aca="false">D14*$E$1</f>
        <v>6266.85</v>
      </c>
      <c r="F14" s="24" t="s">
        <v>16</v>
      </c>
      <c r="G14" s="6" t="s">
        <v>13</v>
      </c>
      <c r="H14" s="7" t="n">
        <v>4805</v>
      </c>
    </row>
    <row r="15" customFormat="false" ht="369" hidden="false" customHeight="true" outlineLevel="0" collapsed="false">
      <c r="A15" s="32"/>
      <c r="B15" s="33"/>
      <c r="C15" s="33"/>
      <c r="D15" s="33"/>
      <c r="E15" s="33"/>
      <c r="F15" s="33"/>
    </row>
    <row r="16" customFormat="false" ht="40.95" hidden="false" customHeight="true" outlineLevel="0" collapsed="false">
      <c r="A16" s="18" t="s">
        <v>28</v>
      </c>
      <c r="B16" s="18"/>
      <c r="C16" s="18"/>
      <c r="D16" s="18"/>
      <c r="E16" s="18"/>
      <c r="F16" s="19"/>
    </row>
    <row r="17" customFormat="false" ht="87.75" hidden="false" customHeight="true" outlineLevel="0" collapsed="false">
      <c r="A17" s="20" t="s">
        <v>29</v>
      </c>
      <c r="B17" s="21" t="s">
        <v>14</v>
      </c>
      <c r="C17" s="34" t="s">
        <v>30</v>
      </c>
      <c r="D17" s="23" t="n">
        <v>10885</v>
      </c>
      <c r="E17" s="23" t="n">
        <f aca="false">D17*$E$1</f>
        <v>13388.55</v>
      </c>
      <c r="F17" s="35" t="s">
        <v>16</v>
      </c>
      <c r="G17" s="6" t="s">
        <v>13</v>
      </c>
      <c r="H17" s="7" t="n">
        <v>10260</v>
      </c>
    </row>
    <row r="18" customFormat="false" ht="87.75" hidden="false" customHeight="true" outlineLevel="0" collapsed="false">
      <c r="A18" s="20"/>
      <c r="B18" s="21" t="s">
        <v>26</v>
      </c>
      <c r="C18" s="34" t="s">
        <v>31</v>
      </c>
      <c r="D18" s="23" t="n">
        <v>9965</v>
      </c>
      <c r="E18" s="23" t="n">
        <f aca="false">D18*$E$1</f>
        <v>12256.95</v>
      </c>
      <c r="F18" s="35" t="s">
        <v>16</v>
      </c>
      <c r="G18" s="6" t="s">
        <v>13</v>
      </c>
      <c r="H18" s="7" t="n">
        <v>9400</v>
      </c>
    </row>
    <row r="19" customFormat="false" ht="409.5" hidden="false" customHeight="true" outlineLevel="0" collapsed="false">
      <c r="A19" s="20"/>
      <c r="B19" s="36"/>
      <c r="C19" s="36"/>
      <c r="D19" s="36"/>
      <c r="E19" s="36"/>
      <c r="F19" s="36"/>
    </row>
    <row r="20" customFormat="false" ht="288" hidden="false" customHeight="true" outlineLevel="0" collapsed="false">
      <c r="A20" s="20"/>
      <c r="B20" s="36"/>
      <c r="C20" s="36"/>
      <c r="D20" s="36"/>
      <c r="E20" s="36"/>
      <c r="F20" s="36"/>
    </row>
    <row r="21" customFormat="false" ht="9" hidden="false" customHeight="true" outlineLevel="0" collapsed="false">
      <c r="A21" s="37"/>
      <c r="B21" s="37"/>
      <c r="C21" s="37"/>
      <c r="D21" s="37"/>
      <c r="E21" s="37"/>
      <c r="F21" s="38"/>
    </row>
    <row r="22" customFormat="false" ht="40.2" hidden="false" customHeight="true" outlineLevel="0" collapsed="false">
      <c r="A22" s="18" t="s">
        <v>32</v>
      </c>
      <c r="B22" s="18"/>
      <c r="C22" s="18"/>
      <c r="D22" s="18"/>
      <c r="E22" s="18"/>
      <c r="F22" s="19"/>
    </row>
    <row r="23" customFormat="false" ht="390.75" hidden="false" customHeight="true" outlineLevel="0" collapsed="false">
      <c r="A23" s="39" t="s">
        <v>33</v>
      </c>
      <c r="B23" s="21"/>
      <c r="C23" s="22" t="s">
        <v>34</v>
      </c>
      <c r="D23" s="40" t="s">
        <v>35</v>
      </c>
      <c r="E23" s="40"/>
      <c r="F23" s="24" t="s">
        <v>16</v>
      </c>
    </row>
    <row r="24" customFormat="false" ht="8.25" hidden="false" customHeight="true" outlineLevel="0" collapsed="false">
      <c r="A24" s="41"/>
      <c r="B24" s="41"/>
      <c r="C24" s="41"/>
      <c r="D24" s="41"/>
      <c r="E24" s="41"/>
      <c r="F24" s="38"/>
    </row>
    <row r="25" customFormat="false" ht="40.95" hidden="false" customHeight="true" outlineLevel="0" collapsed="false">
      <c r="A25" s="18" t="s">
        <v>36</v>
      </c>
      <c r="B25" s="18"/>
      <c r="C25" s="18"/>
      <c r="D25" s="18"/>
      <c r="E25" s="18"/>
      <c r="F25" s="19"/>
    </row>
    <row r="26" customFormat="false" ht="87.75" hidden="false" customHeight="true" outlineLevel="0" collapsed="false">
      <c r="A26" s="32" t="s">
        <v>37</v>
      </c>
      <c r="B26" s="26" t="n">
        <v>8</v>
      </c>
      <c r="C26" s="34" t="s">
        <v>38</v>
      </c>
      <c r="D26" s="40" t="s">
        <v>35</v>
      </c>
      <c r="E26" s="40"/>
      <c r="F26" s="24" t="s">
        <v>16</v>
      </c>
    </row>
    <row r="27" customFormat="false" ht="87.75" hidden="false" customHeight="true" outlineLevel="0" collapsed="false">
      <c r="A27" s="32"/>
      <c r="B27" s="26" t="n">
        <v>4</v>
      </c>
      <c r="C27" s="34" t="s">
        <v>39</v>
      </c>
      <c r="D27" s="40" t="s">
        <v>35</v>
      </c>
      <c r="E27" s="40"/>
      <c r="F27" s="24" t="s">
        <v>16</v>
      </c>
    </row>
    <row r="28" customFormat="false" ht="264.75" hidden="false" customHeight="true" outlineLevel="0" collapsed="false">
      <c r="A28" s="32"/>
      <c r="B28" s="42"/>
      <c r="C28" s="42"/>
      <c r="D28" s="42"/>
      <c r="E28" s="42"/>
      <c r="F28" s="42"/>
    </row>
    <row r="29" customFormat="false" ht="9" hidden="false" customHeight="true" outlineLevel="0" collapsed="false">
      <c r="A29" s="41"/>
      <c r="B29" s="41"/>
      <c r="C29" s="41"/>
      <c r="D29" s="41"/>
      <c r="E29" s="41"/>
      <c r="F29" s="43"/>
    </row>
    <row r="30" customFormat="false" ht="42" hidden="false" customHeight="true" outlineLevel="0" collapsed="false">
      <c r="A30" s="18" t="s">
        <v>40</v>
      </c>
      <c r="B30" s="18"/>
      <c r="C30" s="18"/>
      <c r="D30" s="18"/>
      <c r="E30" s="18"/>
      <c r="F30" s="19"/>
    </row>
    <row r="31" customFormat="false" ht="87.75" hidden="false" customHeight="true" outlineLevel="0" collapsed="false">
      <c r="A31" s="32" t="s">
        <v>41</v>
      </c>
      <c r="B31" s="21"/>
      <c r="C31" s="27" t="s">
        <v>42</v>
      </c>
      <c r="D31" s="40" t="s">
        <v>35</v>
      </c>
      <c r="E31" s="40"/>
      <c r="F31" s="24" t="s">
        <v>16</v>
      </c>
    </row>
    <row r="32" customFormat="false" ht="87.75" hidden="false" customHeight="true" outlineLevel="0" collapsed="false">
      <c r="A32" s="32"/>
      <c r="B32" s="21"/>
      <c r="C32" s="27" t="s">
        <v>43</v>
      </c>
      <c r="D32" s="40" t="s">
        <v>35</v>
      </c>
      <c r="E32" s="40"/>
      <c r="F32" s="24" t="s">
        <v>16</v>
      </c>
    </row>
    <row r="33" customFormat="false" ht="87.75" hidden="false" customHeight="true" outlineLevel="0" collapsed="false">
      <c r="A33" s="32"/>
      <c r="B33" s="21"/>
      <c r="C33" s="27" t="s">
        <v>44</v>
      </c>
      <c r="D33" s="40" t="s">
        <v>35</v>
      </c>
      <c r="E33" s="40"/>
      <c r="F33" s="24" t="s">
        <v>16</v>
      </c>
    </row>
    <row r="34" customFormat="false" ht="327" hidden="false" customHeight="true" outlineLevel="0" collapsed="false">
      <c r="A34" s="32"/>
      <c r="B34" s="33"/>
      <c r="C34" s="33"/>
      <c r="D34" s="33"/>
      <c r="E34" s="33"/>
      <c r="F34" s="33"/>
    </row>
    <row r="35" customFormat="false" ht="9.75" hidden="false" customHeight="true" outlineLevel="0" collapsed="false">
      <c r="A35" s="44"/>
      <c r="B35" s="44"/>
      <c r="C35" s="44"/>
      <c r="D35" s="44"/>
      <c r="E35" s="44"/>
      <c r="F35" s="38"/>
    </row>
    <row r="36" customFormat="false" ht="60" hidden="false" customHeight="true" outlineLevel="0" collapsed="false">
      <c r="A36" s="45" t="s">
        <v>45</v>
      </c>
      <c r="B36" s="45"/>
      <c r="C36" s="45"/>
      <c r="D36" s="45"/>
      <c r="E36" s="45"/>
      <c r="F36" s="46"/>
    </row>
    <row r="37" customFormat="false" ht="50.25" hidden="false" customHeight="true" outlineLevel="0" collapsed="false">
      <c r="A37" s="47" t="s">
        <v>46</v>
      </c>
      <c r="B37" s="47"/>
      <c r="C37" s="47"/>
      <c r="D37" s="47"/>
      <c r="E37" s="47"/>
      <c r="F37" s="48"/>
    </row>
    <row r="38" customFormat="false" ht="40.95" hidden="false" customHeight="true" outlineLevel="0" collapsed="false">
      <c r="A38" s="18" t="s">
        <v>47</v>
      </c>
      <c r="B38" s="18"/>
      <c r="C38" s="18"/>
      <c r="D38" s="18"/>
      <c r="E38" s="18"/>
      <c r="F38" s="49"/>
    </row>
    <row r="39" customFormat="false" ht="87.75" hidden="false" customHeight="true" outlineLevel="0" collapsed="false">
      <c r="A39" s="20" t="s">
        <v>48</v>
      </c>
      <c r="B39" s="21" t="s">
        <v>26</v>
      </c>
      <c r="C39" s="34" t="s">
        <v>49</v>
      </c>
      <c r="D39" s="23" t="n">
        <v>8455</v>
      </c>
      <c r="E39" s="23" t="n">
        <f aca="false">D39*$E$1</f>
        <v>10399.65</v>
      </c>
      <c r="F39" s="35" t="s">
        <v>50</v>
      </c>
      <c r="G39" s="6" t="s">
        <v>13</v>
      </c>
      <c r="H39" s="7" t="n">
        <v>8099</v>
      </c>
    </row>
    <row r="40" customFormat="false" ht="87.75" hidden="false" customHeight="true" outlineLevel="0" collapsed="false">
      <c r="A40" s="20"/>
      <c r="B40" s="21" t="s">
        <v>51</v>
      </c>
      <c r="C40" s="34" t="s">
        <v>52</v>
      </c>
      <c r="D40" s="23" t="n">
        <v>6760</v>
      </c>
      <c r="E40" s="23" t="n">
        <f aca="false">D40*$E$1</f>
        <v>8314.8</v>
      </c>
      <c r="F40" s="35" t="s">
        <v>50</v>
      </c>
      <c r="G40" s="6" t="s">
        <v>13</v>
      </c>
      <c r="H40" s="7" t="n">
        <v>6450</v>
      </c>
    </row>
    <row r="41" customFormat="false" ht="409.5" hidden="false" customHeight="true" outlineLevel="0" collapsed="false">
      <c r="A41" s="20"/>
      <c r="B41" s="36"/>
      <c r="C41" s="36"/>
      <c r="D41" s="36"/>
      <c r="E41" s="36"/>
      <c r="F41" s="36"/>
    </row>
    <row r="42" customFormat="false" ht="237" hidden="false" customHeight="true" outlineLevel="0" collapsed="false">
      <c r="A42" s="20"/>
      <c r="B42" s="36"/>
      <c r="C42" s="36"/>
      <c r="D42" s="36"/>
      <c r="E42" s="36"/>
      <c r="F42" s="36"/>
    </row>
    <row r="43" s="53" customFormat="true" ht="9.75" hidden="false" customHeight="true" outlineLevel="0" collapsed="false">
      <c r="A43" s="50"/>
      <c r="B43" s="50"/>
      <c r="C43" s="50"/>
      <c r="D43" s="50"/>
      <c r="E43" s="50"/>
      <c r="F43" s="24"/>
      <c r="G43" s="51"/>
      <c r="H43" s="52"/>
    </row>
    <row r="44" customFormat="false" ht="40.95" hidden="false" customHeight="true" outlineLevel="0" collapsed="false">
      <c r="A44" s="18" t="s">
        <v>53</v>
      </c>
      <c r="B44" s="18"/>
      <c r="C44" s="18"/>
      <c r="D44" s="18"/>
      <c r="E44" s="18"/>
      <c r="F44" s="19"/>
    </row>
    <row r="45" customFormat="false" ht="88.5" hidden="false" customHeight="true" outlineLevel="0" collapsed="false">
      <c r="A45" s="54" t="s">
        <v>54</v>
      </c>
      <c r="B45" s="21" t="s">
        <v>14</v>
      </c>
      <c r="C45" s="22" t="s">
        <v>55</v>
      </c>
      <c r="D45" s="23" t="n">
        <v>6410</v>
      </c>
      <c r="E45" s="23" t="n">
        <f aca="false">D45*$E$1</f>
        <v>7884.3</v>
      </c>
      <c r="F45" s="24" t="s">
        <v>50</v>
      </c>
      <c r="G45" s="6" t="s">
        <v>13</v>
      </c>
      <c r="H45" s="7" t="n">
        <v>6079</v>
      </c>
    </row>
    <row r="46" customFormat="false" ht="88.5" hidden="false" customHeight="true" outlineLevel="0" collapsed="false">
      <c r="A46" s="54"/>
      <c r="B46" s="21" t="s">
        <v>26</v>
      </c>
      <c r="C46" s="22" t="s">
        <v>56</v>
      </c>
      <c r="D46" s="23" t="n">
        <v>5575</v>
      </c>
      <c r="E46" s="23" t="n">
        <f aca="false">D46*$E$1</f>
        <v>6857.25</v>
      </c>
      <c r="F46" s="24" t="s">
        <v>50</v>
      </c>
      <c r="G46" s="6" t="s">
        <v>13</v>
      </c>
      <c r="H46" s="7" t="n">
        <v>5282</v>
      </c>
    </row>
    <row r="47" customFormat="false" ht="409.6" hidden="false" customHeight="true" outlineLevel="0" collapsed="false">
      <c r="A47" s="54"/>
      <c r="B47" s="33"/>
      <c r="C47" s="33"/>
      <c r="D47" s="33"/>
      <c r="E47" s="33"/>
      <c r="F47" s="33"/>
    </row>
    <row r="48" customFormat="false" ht="16.5" hidden="false" customHeight="true" outlineLevel="0" collapsed="false">
      <c r="A48" s="54"/>
      <c r="B48" s="33"/>
      <c r="C48" s="33"/>
      <c r="D48" s="33"/>
      <c r="E48" s="33"/>
      <c r="F48" s="33"/>
    </row>
    <row r="49" customFormat="false" ht="9.75" hidden="false" customHeight="true" outlineLevel="0" collapsed="false">
      <c r="A49" s="41"/>
      <c r="B49" s="41"/>
      <c r="C49" s="41"/>
      <c r="D49" s="41"/>
      <c r="E49" s="41"/>
      <c r="F49" s="33"/>
    </row>
    <row r="50" customFormat="false" ht="40.95" hidden="false" customHeight="true" outlineLevel="0" collapsed="false">
      <c r="A50" s="18" t="s">
        <v>57</v>
      </c>
      <c r="B50" s="18"/>
      <c r="C50" s="18"/>
      <c r="D50" s="18"/>
      <c r="E50" s="18"/>
      <c r="F50" s="19"/>
    </row>
    <row r="51" customFormat="false" ht="88.5" hidden="false" customHeight="true" outlineLevel="0" collapsed="false">
      <c r="A51" s="20" t="s">
        <v>58</v>
      </c>
      <c r="B51" s="21" t="s">
        <v>14</v>
      </c>
      <c r="C51" s="27" t="s">
        <v>59</v>
      </c>
      <c r="D51" s="55" t="n">
        <v>3745</v>
      </c>
      <c r="E51" s="23" t="n">
        <f aca="false">D51*$E$1</f>
        <v>4606.35</v>
      </c>
      <c r="F51" s="24" t="s">
        <v>50</v>
      </c>
      <c r="G51" s="6" t="s">
        <v>13</v>
      </c>
      <c r="H51" s="7" t="n">
        <v>3536</v>
      </c>
    </row>
    <row r="52" customFormat="false" ht="88.5" hidden="false" customHeight="true" outlineLevel="0" collapsed="false">
      <c r="A52" s="20"/>
      <c r="B52" s="21" t="s">
        <v>26</v>
      </c>
      <c r="C52" s="27" t="s">
        <v>60</v>
      </c>
      <c r="D52" s="55" t="n">
        <v>3399</v>
      </c>
      <c r="E52" s="23" t="n">
        <f aca="false">D52*$E$1</f>
        <v>4180.77</v>
      </c>
      <c r="F52" s="24" t="s">
        <v>50</v>
      </c>
      <c r="G52" s="51" t="s">
        <v>13</v>
      </c>
      <c r="H52" s="7" t="n">
        <v>3205</v>
      </c>
    </row>
    <row r="53" customFormat="false" ht="88.5" hidden="false" customHeight="true" outlineLevel="0" collapsed="false">
      <c r="A53" s="20"/>
      <c r="B53" s="21" t="s">
        <v>51</v>
      </c>
      <c r="C53" s="27" t="s">
        <v>61</v>
      </c>
      <c r="D53" s="55" t="n">
        <v>3065</v>
      </c>
      <c r="E53" s="23" t="n">
        <f aca="false">D53*$E$1</f>
        <v>3769.95</v>
      </c>
      <c r="F53" s="24" t="s">
        <v>50</v>
      </c>
      <c r="G53" s="51" t="s">
        <v>13</v>
      </c>
      <c r="H53" s="7" t="n">
        <v>2930</v>
      </c>
    </row>
    <row r="54" customFormat="false" ht="88.5" hidden="false" customHeight="true" outlineLevel="0" collapsed="false">
      <c r="A54" s="20"/>
      <c r="B54" s="21"/>
      <c r="C54" s="27" t="s">
        <v>62</v>
      </c>
      <c r="D54" s="55" t="n">
        <v>4129</v>
      </c>
      <c r="E54" s="23" t="n">
        <f aca="false">D54*$E$1</f>
        <v>5078.67</v>
      </c>
      <c r="F54" s="24" t="s">
        <v>50</v>
      </c>
      <c r="G54" s="51" t="s">
        <v>13</v>
      </c>
      <c r="H54" s="7" t="n">
        <v>3999</v>
      </c>
    </row>
    <row r="55" customFormat="false" ht="281.25" hidden="false" customHeight="true" outlineLevel="0" collapsed="false">
      <c r="A55" s="20"/>
      <c r="B55" s="33"/>
      <c r="C55" s="33"/>
      <c r="D55" s="33"/>
      <c r="E55" s="33"/>
      <c r="F55" s="33"/>
    </row>
    <row r="56" customFormat="false" ht="9" hidden="false" customHeight="true" outlineLevel="0" collapsed="false">
      <c r="A56" s="41"/>
      <c r="B56" s="41"/>
      <c r="C56" s="41"/>
      <c r="D56" s="41"/>
      <c r="E56" s="41"/>
      <c r="F56" s="33"/>
    </row>
    <row r="57" customFormat="false" ht="40.95" hidden="false" customHeight="true" outlineLevel="0" collapsed="false">
      <c r="A57" s="18" t="s">
        <v>63</v>
      </c>
      <c r="B57" s="18"/>
      <c r="C57" s="18"/>
      <c r="D57" s="18"/>
      <c r="E57" s="18"/>
      <c r="F57" s="19"/>
    </row>
    <row r="58" customFormat="false" ht="87.6" hidden="false" customHeight="true" outlineLevel="0" collapsed="false">
      <c r="A58" s="20" t="s">
        <v>64</v>
      </c>
      <c r="B58" s="21" t="s">
        <v>26</v>
      </c>
      <c r="C58" s="22" t="s">
        <v>65</v>
      </c>
      <c r="D58" s="23" t="n">
        <v>2285</v>
      </c>
      <c r="E58" s="23" t="n">
        <f aca="false">D58*$E$1</f>
        <v>2810.55</v>
      </c>
      <c r="F58" s="35" t="s">
        <v>50</v>
      </c>
      <c r="G58" s="51" t="s">
        <v>13</v>
      </c>
      <c r="H58" s="7" t="n">
        <v>2157</v>
      </c>
    </row>
    <row r="59" customFormat="false" ht="87.6" hidden="false" customHeight="true" outlineLevel="0" collapsed="false">
      <c r="A59" s="20"/>
      <c r="B59" s="21" t="s">
        <v>51</v>
      </c>
      <c r="C59" s="22" t="s">
        <v>66</v>
      </c>
      <c r="D59" s="23" t="n">
        <v>2010</v>
      </c>
      <c r="E59" s="23" t="n">
        <f aca="false">D59*$E$1</f>
        <v>2472.3</v>
      </c>
      <c r="F59" s="35" t="s">
        <v>50</v>
      </c>
      <c r="G59" s="51" t="s">
        <v>13</v>
      </c>
      <c r="H59" s="7" t="n">
        <v>1899</v>
      </c>
    </row>
    <row r="60" customFormat="false" ht="87.6" hidden="false" customHeight="true" outlineLevel="0" collapsed="false">
      <c r="A60" s="20"/>
      <c r="B60" s="21"/>
      <c r="C60" s="22" t="s">
        <v>67</v>
      </c>
      <c r="D60" s="23" t="n">
        <v>3049</v>
      </c>
      <c r="E60" s="23" t="n">
        <f aca="false">D60*$E$1</f>
        <v>3750.27</v>
      </c>
      <c r="F60" s="35" t="s">
        <v>50</v>
      </c>
      <c r="G60" s="51" t="s">
        <v>13</v>
      </c>
      <c r="H60" s="7" t="n">
        <v>3015</v>
      </c>
    </row>
    <row r="61" customFormat="false" ht="87.6" hidden="false" customHeight="true" outlineLevel="0" collapsed="false">
      <c r="A61" s="20"/>
      <c r="B61" s="21" t="s">
        <v>68</v>
      </c>
      <c r="C61" s="34" t="s">
        <v>69</v>
      </c>
      <c r="D61" s="23" t="n">
        <v>1800</v>
      </c>
      <c r="E61" s="23" t="n">
        <f aca="false">D61*$E$1</f>
        <v>2214</v>
      </c>
      <c r="F61" s="35" t="s">
        <v>50</v>
      </c>
      <c r="G61" s="51" t="s">
        <v>13</v>
      </c>
      <c r="H61" s="7" t="n">
        <v>1722</v>
      </c>
    </row>
    <row r="62" customFormat="false" ht="87.6" hidden="false" customHeight="true" outlineLevel="0" collapsed="false">
      <c r="A62" s="20"/>
      <c r="B62" s="21"/>
      <c r="C62" s="34" t="s">
        <v>70</v>
      </c>
      <c r="D62" s="23" t="n">
        <v>2715</v>
      </c>
      <c r="E62" s="23" t="n">
        <f aca="false">D62*$E$1</f>
        <v>3339.45</v>
      </c>
      <c r="F62" s="35" t="s">
        <v>50</v>
      </c>
      <c r="G62" s="51" t="s">
        <v>13</v>
      </c>
      <c r="H62" s="7" t="n">
        <v>2599</v>
      </c>
    </row>
    <row r="63" customFormat="false" ht="351" hidden="false" customHeight="true" outlineLevel="0" collapsed="false">
      <c r="A63" s="20"/>
      <c r="B63" s="33"/>
      <c r="C63" s="33"/>
      <c r="D63" s="33"/>
      <c r="E63" s="33"/>
      <c r="F63" s="33"/>
    </row>
    <row r="64" customFormat="false" ht="9.75" hidden="false" customHeight="true" outlineLevel="0" collapsed="false">
      <c r="A64" s="56"/>
      <c r="B64" s="56"/>
      <c r="C64" s="56"/>
      <c r="D64" s="56"/>
      <c r="E64" s="56"/>
      <c r="F64" s="38"/>
    </row>
    <row r="65" customFormat="false" ht="50.25" hidden="false" customHeight="true" outlineLevel="0" collapsed="false">
      <c r="A65" s="47" t="s">
        <v>71</v>
      </c>
      <c r="B65" s="47"/>
      <c r="C65" s="47"/>
      <c r="D65" s="47"/>
      <c r="E65" s="47"/>
      <c r="F65" s="57"/>
    </row>
    <row r="66" customFormat="false" ht="40.95" hidden="false" customHeight="true" outlineLevel="0" collapsed="false">
      <c r="A66" s="18" t="s">
        <v>72</v>
      </c>
      <c r="B66" s="18"/>
      <c r="C66" s="18"/>
      <c r="D66" s="18"/>
      <c r="E66" s="18"/>
      <c r="F66" s="19"/>
    </row>
    <row r="67" customFormat="false" ht="87" hidden="false" customHeight="true" outlineLevel="0" collapsed="false">
      <c r="A67" s="20" t="s">
        <v>73</v>
      </c>
      <c r="B67" s="21" t="s">
        <v>26</v>
      </c>
      <c r="C67" s="22" t="s">
        <v>74</v>
      </c>
      <c r="D67" s="58" t="n">
        <v>2153</v>
      </c>
      <c r="E67" s="58" t="n">
        <f aca="false">D67*$E$1</f>
        <v>2648.19</v>
      </c>
      <c r="F67" s="35" t="s">
        <v>50</v>
      </c>
    </row>
    <row r="68" s="53" customFormat="true" ht="87" hidden="false" customHeight="true" outlineLevel="0" collapsed="false">
      <c r="A68" s="20"/>
      <c r="B68" s="21" t="s">
        <v>51</v>
      </c>
      <c r="C68" s="22" t="s">
        <v>75</v>
      </c>
      <c r="D68" s="58" t="n">
        <v>1811</v>
      </c>
      <c r="E68" s="58" t="n">
        <f aca="false">D68*$E$1</f>
        <v>2227.53</v>
      </c>
      <c r="F68" s="35" t="s">
        <v>50</v>
      </c>
      <c r="G68" s="51"/>
      <c r="H68" s="52"/>
    </row>
    <row r="69" s="53" customFormat="true" ht="87" hidden="false" customHeight="true" outlineLevel="0" collapsed="false">
      <c r="A69" s="20"/>
      <c r="B69" s="21"/>
      <c r="C69" s="22" t="s">
        <v>76</v>
      </c>
      <c r="D69" s="58" t="n">
        <v>2790</v>
      </c>
      <c r="E69" s="58" t="n">
        <f aca="false">D69*$E$1</f>
        <v>3431.7</v>
      </c>
      <c r="F69" s="35" t="s">
        <v>50</v>
      </c>
      <c r="G69" s="51"/>
      <c r="H69" s="52"/>
    </row>
    <row r="70" s="53" customFormat="true" ht="231.75" hidden="false" customHeight="true" outlineLevel="0" collapsed="false">
      <c r="A70" s="20"/>
      <c r="B70" s="59" t="s">
        <v>77</v>
      </c>
      <c r="C70" s="59"/>
      <c r="D70" s="59"/>
      <c r="E70" s="59"/>
      <c r="F70" s="59"/>
      <c r="G70" s="60" t="s">
        <v>78</v>
      </c>
      <c r="H70" s="52"/>
    </row>
    <row r="71" customFormat="false" ht="9" hidden="false" customHeight="true" outlineLevel="0" collapsed="false">
      <c r="A71" s="41"/>
      <c r="B71" s="41"/>
      <c r="C71" s="41"/>
      <c r="D71" s="41"/>
      <c r="E71" s="41"/>
      <c r="F71" s="61"/>
    </row>
    <row r="72" customFormat="false" ht="40.95" hidden="false" customHeight="true" outlineLevel="0" collapsed="false">
      <c r="A72" s="18" t="s">
        <v>79</v>
      </c>
      <c r="B72" s="18"/>
      <c r="C72" s="18"/>
      <c r="D72" s="18"/>
      <c r="E72" s="18"/>
      <c r="F72" s="19"/>
    </row>
    <row r="73" customFormat="false" ht="87.75" hidden="false" customHeight="true" outlineLevel="0" collapsed="false">
      <c r="A73" s="20" t="s">
        <v>80</v>
      </c>
      <c r="B73" s="21" t="s">
        <v>26</v>
      </c>
      <c r="C73" s="22" t="s">
        <v>81</v>
      </c>
      <c r="D73" s="23" t="n">
        <v>1309</v>
      </c>
      <c r="E73" s="23" t="n">
        <f aca="false">D73*$E$1</f>
        <v>1610.07</v>
      </c>
      <c r="F73" s="35" t="s">
        <v>50</v>
      </c>
      <c r="G73" s="6" t="s">
        <v>13</v>
      </c>
      <c r="H73" s="7" t="n">
        <v>1239</v>
      </c>
    </row>
    <row r="74" customFormat="false" ht="87.75" hidden="false" customHeight="true" outlineLevel="0" collapsed="false">
      <c r="A74" s="20"/>
      <c r="B74" s="21" t="s">
        <v>51</v>
      </c>
      <c r="C74" s="22" t="s">
        <v>82</v>
      </c>
      <c r="D74" s="23" t="n">
        <v>1045</v>
      </c>
      <c r="E74" s="23" t="n">
        <f aca="false">D74*$E$1</f>
        <v>1285.35</v>
      </c>
      <c r="F74" s="35" t="s">
        <v>50</v>
      </c>
      <c r="G74" s="6" t="s">
        <v>13</v>
      </c>
      <c r="H74" s="7" t="n">
        <v>990</v>
      </c>
    </row>
    <row r="75" customFormat="false" ht="87.75" hidden="false" customHeight="true" outlineLevel="0" collapsed="false">
      <c r="A75" s="20"/>
      <c r="B75" s="21"/>
      <c r="C75" s="22" t="s">
        <v>83</v>
      </c>
      <c r="D75" s="23" t="n">
        <v>2265</v>
      </c>
      <c r="E75" s="23" t="n">
        <f aca="false">D75*$E$1</f>
        <v>2785.95</v>
      </c>
      <c r="F75" s="35" t="s">
        <v>50</v>
      </c>
      <c r="G75" s="6" t="s">
        <v>13</v>
      </c>
      <c r="H75" s="7" t="n">
        <v>2149</v>
      </c>
    </row>
    <row r="76" customFormat="false" ht="87.75" hidden="false" customHeight="true" outlineLevel="0" collapsed="false">
      <c r="A76" s="20"/>
      <c r="B76" s="21" t="s">
        <v>84</v>
      </c>
      <c r="C76" s="22" t="s">
        <v>85</v>
      </c>
      <c r="D76" s="23" t="n">
        <v>941</v>
      </c>
      <c r="E76" s="23" t="n">
        <f aca="false">D76*$E$1</f>
        <v>1157.43</v>
      </c>
      <c r="F76" s="35" t="s">
        <v>50</v>
      </c>
      <c r="G76" s="6" t="s">
        <v>13</v>
      </c>
      <c r="H76" s="7" t="n">
        <v>890</v>
      </c>
    </row>
    <row r="77" customFormat="false" ht="87.75" hidden="false" customHeight="true" outlineLevel="0" collapsed="false">
      <c r="A77" s="20"/>
      <c r="B77" s="21"/>
      <c r="C77" s="22" t="s">
        <v>86</v>
      </c>
      <c r="D77" s="23" t="n">
        <v>1699</v>
      </c>
      <c r="E77" s="23" t="n">
        <f aca="false">D77*$E$1</f>
        <v>2089.77</v>
      </c>
      <c r="F77" s="35" t="s">
        <v>50</v>
      </c>
      <c r="G77" s="6" t="s">
        <v>13</v>
      </c>
      <c r="H77" s="7" t="n">
        <v>1609</v>
      </c>
    </row>
    <row r="78" customFormat="false" ht="82.5" hidden="false" customHeight="true" outlineLevel="0" collapsed="false">
      <c r="A78" s="20"/>
      <c r="B78" s="21"/>
      <c r="C78" s="21"/>
      <c r="D78" s="21"/>
      <c r="E78" s="21"/>
      <c r="F78" s="21"/>
    </row>
    <row r="79" customFormat="false" ht="9.75" hidden="false" customHeight="true" outlineLevel="0" collapsed="false">
      <c r="A79" s="39"/>
      <c r="B79" s="33"/>
      <c r="C79" s="33"/>
      <c r="D79" s="33"/>
      <c r="E79" s="33"/>
      <c r="F79" s="61"/>
    </row>
    <row r="80" customFormat="false" ht="40.95" hidden="false" customHeight="true" outlineLevel="0" collapsed="false">
      <c r="A80" s="18" t="s">
        <v>87</v>
      </c>
      <c r="B80" s="18"/>
      <c r="C80" s="18"/>
      <c r="D80" s="18"/>
      <c r="E80" s="18"/>
      <c r="F80" s="19"/>
    </row>
    <row r="81" customFormat="false" ht="87.75" hidden="false" customHeight="true" outlineLevel="0" collapsed="false">
      <c r="A81" s="20" t="s">
        <v>88</v>
      </c>
      <c r="B81" s="21" t="s">
        <v>51</v>
      </c>
      <c r="C81" s="22" t="s">
        <v>89</v>
      </c>
      <c r="D81" s="23" t="n">
        <v>825</v>
      </c>
      <c r="E81" s="23" t="n">
        <f aca="false">D81*$E$1</f>
        <v>1014.75</v>
      </c>
      <c r="F81" s="35" t="s">
        <v>50</v>
      </c>
      <c r="G81" s="6" t="s">
        <v>13</v>
      </c>
      <c r="H81" s="7" t="n">
        <v>785</v>
      </c>
    </row>
    <row r="82" customFormat="false" ht="87.75" hidden="false" customHeight="true" outlineLevel="0" collapsed="false">
      <c r="A82" s="20"/>
      <c r="B82" s="21" t="s">
        <v>84</v>
      </c>
      <c r="C82" s="22" t="s">
        <v>90</v>
      </c>
      <c r="D82" s="23" t="n">
        <v>715</v>
      </c>
      <c r="E82" s="23" t="n">
        <f aca="false">D82*$E$1</f>
        <v>879.45</v>
      </c>
      <c r="F82" s="35" t="s">
        <v>50</v>
      </c>
      <c r="G82" s="6" t="s">
        <v>13</v>
      </c>
      <c r="H82" s="7" t="n">
        <v>678</v>
      </c>
    </row>
    <row r="83" customFormat="false" ht="87.75" hidden="false" customHeight="true" outlineLevel="0" collapsed="false">
      <c r="A83" s="20"/>
      <c r="B83" s="21"/>
      <c r="C83" s="22" t="s">
        <v>91</v>
      </c>
      <c r="D83" s="23" t="n">
        <v>1335</v>
      </c>
      <c r="E83" s="23" t="n">
        <f aca="false">D83*$E$1</f>
        <v>1642.05</v>
      </c>
      <c r="F83" s="35" t="s">
        <v>50</v>
      </c>
      <c r="G83" s="6" t="s">
        <v>13</v>
      </c>
      <c r="H83" s="7" t="n">
        <v>1269</v>
      </c>
    </row>
    <row r="84" customFormat="false" ht="87.75" hidden="false" customHeight="true" outlineLevel="0" collapsed="false">
      <c r="A84" s="20"/>
      <c r="B84" s="21" t="s">
        <v>92</v>
      </c>
      <c r="C84" s="34" t="s">
        <v>93</v>
      </c>
      <c r="D84" s="23" t="n">
        <v>642</v>
      </c>
      <c r="E84" s="23" t="n">
        <f aca="false">D84*$E$1</f>
        <v>789.66</v>
      </c>
      <c r="F84" s="35" t="s">
        <v>50</v>
      </c>
      <c r="G84" s="6" t="s">
        <v>13</v>
      </c>
      <c r="H84" s="7" t="n">
        <v>609</v>
      </c>
    </row>
    <row r="85" customFormat="false" ht="87.75" hidden="false" customHeight="true" outlineLevel="0" collapsed="false">
      <c r="A85" s="20"/>
      <c r="B85" s="21"/>
      <c r="C85" s="34" t="s">
        <v>94</v>
      </c>
      <c r="D85" s="23" t="n">
        <v>957</v>
      </c>
      <c r="E85" s="23" t="n">
        <f aca="false">D85*$E$1</f>
        <v>1177.11</v>
      </c>
      <c r="F85" s="35" t="s">
        <v>50</v>
      </c>
      <c r="G85" s="6" t="s">
        <v>13</v>
      </c>
      <c r="H85" s="7" t="n">
        <v>909</v>
      </c>
    </row>
    <row r="86" customFormat="false" ht="67.5" hidden="false" customHeight="true" outlineLevel="0" collapsed="false">
      <c r="A86" s="20"/>
      <c r="B86" s="21"/>
      <c r="C86" s="21"/>
      <c r="D86" s="21"/>
      <c r="E86" s="21"/>
      <c r="F86" s="21"/>
    </row>
    <row r="87" customFormat="false" ht="9" hidden="false" customHeight="true" outlineLevel="0" collapsed="false">
      <c r="A87" s="41"/>
      <c r="B87" s="41"/>
      <c r="C87" s="41"/>
      <c r="D87" s="41"/>
      <c r="E87" s="41"/>
      <c r="F87" s="61"/>
    </row>
    <row r="88" customFormat="false" ht="40.95" hidden="false" customHeight="true" outlineLevel="0" collapsed="false">
      <c r="A88" s="18" t="s">
        <v>95</v>
      </c>
      <c r="B88" s="18"/>
      <c r="C88" s="18"/>
      <c r="D88" s="18"/>
      <c r="E88" s="18"/>
      <c r="F88" s="19"/>
    </row>
    <row r="89" customFormat="false" ht="87.75" hidden="false" customHeight="true" outlineLevel="0" collapsed="false">
      <c r="A89" s="20" t="s">
        <v>96</v>
      </c>
      <c r="B89" s="21" t="s">
        <v>51</v>
      </c>
      <c r="C89" s="22" t="s">
        <v>97</v>
      </c>
      <c r="D89" s="23" t="n">
        <v>785</v>
      </c>
      <c r="E89" s="23" t="n">
        <f aca="false">D89*$E$1</f>
        <v>965.55</v>
      </c>
      <c r="F89" s="35" t="s">
        <v>50</v>
      </c>
      <c r="G89" s="6" t="s">
        <v>13</v>
      </c>
      <c r="H89" s="7" t="n">
        <v>745</v>
      </c>
    </row>
    <row r="90" customFormat="false" ht="87.75" hidden="false" customHeight="true" outlineLevel="0" collapsed="false">
      <c r="A90" s="20"/>
      <c r="B90" s="21" t="s">
        <v>84</v>
      </c>
      <c r="C90" s="22" t="s">
        <v>98</v>
      </c>
      <c r="D90" s="23" t="n">
        <v>642</v>
      </c>
      <c r="E90" s="23" t="n">
        <f aca="false">D90*$E$1</f>
        <v>789.66</v>
      </c>
      <c r="F90" s="35" t="s">
        <v>50</v>
      </c>
      <c r="G90" s="6" t="s">
        <v>13</v>
      </c>
      <c r="H90" s="7" t="n">
        <v>609</v>
      </c>
    </row>
    <row r="91" customFormat="false" ht="87.75" hidden="false" customHeight="true" outlineLevel="0" collapsed="false">
      <c r="A91" s="20"/>
      <c r="B91" s="21"/>
      <c r="C91" s="27" t="s">
        <v>99</v>
      </c>
      <c r="D91" s="23" t="n">
        <v>955</v>
      </c>
      <c r="E91" s="23" t="n">
        <f aca="false">D91*$E$1</f>
        <v>1174.65</v>
      </c>
      <c r="F91" s="35" t="s">
        <v>50</v>
      </c>
      <c r="G91" s="6" t="s">
        <v>13</v>
      </c>
      <c r="H91" s="7" t="n">
        <v>909</v>
      </c>
    </row>
    <row r="92" customFormat="false" ht="87.75" hidden="false" customHeight="true" outlineLevel="0" collapsed="false">
      <c r="A92" s="20"/>
      <c r="B92" s="21" t="s">
        <v>92</v>
      </c>
      <c r="C92" s="34" t="s">
        <v>100</v>
      </c>
      <c r="D92" s="23" t="n">
        <v>557</v>
      </c>
      <c r="E92" s="23" t="n">
        <f aca="false">D92*$E$1</f>
        <v>685.11</v>
      </c>
      <c r="F92" s="35" t="s">
        <v>50</v>
      </c>
      <c r="G92" s="6" t="s">
        <v>13</v>
      </c>
      <c r="H92" s="7" t="n">
        <v>529</v>
      </c>
    </row>
    <row r="93" customFormat="false" ht="87.75" hidden="false" customHeight="true" outlineLevel="0" collapsed="false">
      <c r="A93" s="20"/>
      <c r="B93" s="21"/>
      <c r="C93" s="34" t="s">
        <v>101</v>
      </c>
      <c r="D93" s="23" t="n">
        <v>921</v>
      </c>
      <c r="E93" s="23" t="n">
        <f aca="false">D93*$E$1</f>
        <v>1132.83</v>
      </c>
      <c r="F93" s="35" t="s">
        <v>50</v>
      </c>
      <c r="G93" s="6" t="s">
        <v>13</v>
      </c>
      <c r="H93" s="7" t="n">
        <v>879</v>
      </c>
    </row>
    <row r="94" customFormat="false" ht="87.75" hidden="false" customHeight="true" outlineLevel="0" collapsed="false">
      <c r="A94" s="20"/>
      <c r="B94" s="21"/>
      <c r="C94" s="21"/>
      <c r="D94" s="21"/>
      <c r="E94" s="21"/>
      <c r="F94" s="21"/>
    </row>
    <row r="95" customFormat="false" ht="9.75" hidden="false" customHeight="true" outlineLevel="0" collapsed="false">
      <c r="A95" s="41"/>
      <c r="B95" s="41"/>
      <c r="C95" s="41"/>
      <c r="D95" s="41"/>
      <c r="E95" s="41"/>
      <c r="F95" s="41"/>
    </row>
    <row r="96" s="66" customFormat="true" ht="41.4" hidden="false" customHeight="true" outlineLevel="0" collapsed="false">
      <c r="A96" s="62" t="s">
        <v>102</v>
      </c>
      <c r="B96" s="62"/>
      <c r="C96" s="62"/>
      <c r="D96" s="62"/>
      <c r="E96" s="62"/>
      <c r="F96" s="63"/>
      <c r="G96" s="64"/>
      <c r="H96" s="65"/>
    </row>
    <row r="97" customFormat="false" ht="88.5" hidden="false" customHeight="true" outlineLevel="0" collapsed="false">
      <c r="A97" s="67" t="s">
        <v>103</v>
      </c>
      <c r="B97" s="68" t="s">
        <v>104</v>
      </c>
      <c r="C97" s="68"/>
      <c r="D97" s="24" t="s">
        <v>105</v>
      </c>
      <c r="E97" s="24"/>
      <c r="F97" s="24"/>
    </row>
    <row r="98" customFormat="false" ht="276.75" hidden="false" customHeight="true" outlineLevel="0" collapsed="false">
      <c r="A98" s="67"/>
      <c r="B98" s="69" t="s">
        <v>106</v>
      </c>
      <c r="C98" s="69"/>
      <c r="D98" s="70" t="s">
        <v>107</v>
      </c>
      <c r="E98" s="70"/>
      <c r="F98" s="24" t="s">
        <v>16</v>
      </c>
    </row>
    <row r="99" customFormat="false" ht="263.25" hidden="false" customHeight="true" outlineLevel="0" collapsed="false">
      <c r="A99" s="67"/>
      <c r="B99" s="71" t="s">
        <v>108</v>
      </c>
      <c r="C99" s="71"/>
      <c r="D99" s="72" t="s">
        <v>107</v>
      </c>
      <c r="E99" s="72"/>
      <c r="F99" s="24" t="s">
        <v>16</v>
      </c>
    </row>
    <row r="100" customFormat="false" ht="249.75" hidden="false" customHeight="true" outlineLevel="0" collapsed="false">
      <c r="A100" s="67"/>
      <c r="B100" s="71" t="s">
        <v>109</v>
      </c>
      <c r="C100" s="71"/>
      <c r="D100" s="72" t="n">
        <v>4900</v>
      </c>
      <c r="E100" s="58" t="n">
        <f aca="false">D100*$E$1</f>
        <v>6027</v>
      </c>
      <c r="F100" s="24" t="s">
        <v>50</v>
      </c>
    </row>
    <row r="101" customFormat="false" ht="185.25" hidden="false" customHeight="true" outlineLevel="0" collapsed="false">
      <c r="A101" s="67"/>
      <c r="B101" s="71" t="s">
        <v>110</v>
      </c>
      <c r="C101" s="71"/>
      <c r="D101" s="72" t="n">
        <v>250</v>
      </c>
      <c r="E101" s="58" t="n">
        <f aca="false">D101*$E$1</f>
        <v>307.5</v>
      </c>
      <c r="F101" s="24" t="s">
        <v>50</v>
      </c>
    </row>
    <row r="102" customFormat="false" ht="185.25" hidden="false" customHeight="true" outlineLevel="0" collapsed="false">
      <c r="A102" s="67"/>
      <c r="B102" s="71" t="s">
        <v>111</v>
      </c>
      <c r="C102" s="71"/>
      <c r="D102" s="72" t="n">
        <v>222</v>
      </c>
      <c r="E102" s="58" t="n">
        <f aca="false">D102*$E$1</f>
        <v>273.06</v>
      </c>
      <c r="F102" s="24" t="s">
        <v>50</v>
      </c>
    </row>
    <row r="103" customFormat="false" ht="104.25" hidden="false" customHeight="true" outlineLevel="0" collapsed="false">
      <c r="A103" s="67"/>
      <c r="B103" s="71" t="s">
        <v>112</v>
      </c>
      <c r="C103" s="71"/>
      <c r="D103" s="58" t="n">
        <v>555</v>
      </c>
      <c r="E103" s="58" t="n">
        <f aca="false">D103*$E$1</f>
        <v>682.65</v>
      </c>
      <c r="F103" s="24" t="s">
        <v>50</v>
      </c>
    </row>
    <row r="104" customFormat="false" ht="104.25" hidden="false" customHeight="true" outlineLevel="0" collapsed="false">
      <c r="A104" s="67"/>
      <c r="B104" s="71" t="s">
        <v>113</v>
      </c>
      <c r="C104" s="71"/>
      <c r="D104" s="58" t="n">
        <v>555</v>
      </c>
      <c r="E104" s="58" t="n">
        <f aca="false">D104*$E$1</f>
        <v>682.65</v>
      </c>
      <c r="F104" s="24" t="s">
        <v>50</v>
      </c>
    </row>
    <row r="105" customFormat="false" ht="104.25" hidden="false" customHeight="true" outlineLevel="0" collapsed="false">
      <c r="A105" s="67"/>
      <c r="B105" s="71" t="s">
        <v>114</v>
      </c>
      <c r="C105" s="71"/>
      <c r="D105" s="58" t="n">
        <v>150</v>
      </c>
      <c r="E105" s="58" t="n">
        <f aca="false">D105*$E$1</f>
        <v>184.5</v>
      </c>
      <c r="F105" s="24" t="s">
        <v>50</v>
      </c>
    </row>
    <row r="106" customFormat="false" ht="275.25" hidden="false" customHeight="true" outlineLevel="0" collapsed="false">
      <c r="A106" s="67"/>
      <c r="B106" s="71" t="s">
        <v>115</v>
      </c>
      <c r="C106" s="71"/>
      <c r="D106" s="70" t="s">
        <v>107</v>
      </c>
      <c r="E106" s="70"/>
      <c r="F106" s="24" t="s">
        <v>16</v>
      </c>
    </row>
  </sheetData>
  <mergeCells count="93">
    <mergeCell ref="B2:C2"/>
    <mergeCell ref="A3:E3"/>
    <mergeCell ref="A4:E4"/>
    <mergeCell ref="A5:A7"/>
    <mergeCell ref="B7:F7"/>
    <mergeCell ref="A8:E8"/>
    <mergeCell ref="A9:A13"/>
    <mergeCell ref="B9:B10"/>
    <mergeCell ref="B11:B12"/>
    <mergeCell ref="B13:F13"/>
    <mergeCell ref="A14:A15"/>
    <mergeCell ref="B15:F15"/>
    <mergeCell ref="A16:E16"/>
    <mergeCell ref="A17:A20"/>
    <mergeCell ref="B19:F20"/>
    <mergeCell ref="A21:E21"/>
    <mergeCell ref="A22:E22"/>
    <mergeCell ref="D23:E23"/>
    <mergeCell ref="A24:E24"/>
    <mergeCell ref="A25:E25"/>
    <mergeCell ref="A26:A28"/>
    <mergeCell ref="D26:E26"/>
    <mergeCell ref="D27:E27"/>
    <mergeCell ref="B28:F28"/>
    <mergeCell ref="A29:E29"/>
    <mergeCell ref="A30:E30"/>
    <mergeCell ref="A31:A34"/>
    <mergeCell ref="D31:E31"/>
    <mergeCell ref="D32:E32"/>
    <mergeCell ref="D33:E33"/>
    <mergeCell ref="B34:F34"/>
    <mergeCell ref="A35:E35"/>
    <mergeCell ref="A36:E36"/>
    <mergeCell ref="A37:E37"/>
    <mergeCell ref="A38:E38"/>
    <mergeCell ref="A39:A42"/>
    <mergeCell ref="B41:F42"/>
    <mergeCell ref="A43:E43"/>
    <mergeCell ref="A44:E44"/>
    <mergeCell ref="A45:A48"/>
    <mergeCell ref="B47:F48"/>
    <mergeCell ref="A49:E49"/>
    <mergeCell ref="A50:E50"/>
    <mergeCell ref="A51:A55"/>
    <mergeCell ref="B53:B54"/>
    <mergeCell ref="B55:F55"/>
    <mergeCell ref="A56:E56"/>
    <mergeCell ref="A57:E57"/>
    <mergeCell ref="A58:A63"/>
    <mergeCell ref="B59:B60"/>
    <mergeCell ref="B61:B62"/>
    <mergeCell ref="B63:F63"/>
    <mergeCell ref="A64:E64"/>
    <mergeCell ref="A65:E65"/>
    <mergeCell ref="A66:E66"/>
    <mergeCell ref="A67:A70"/>
    <mergeCell ref="B68:B69"/>
    <mergeCell ref="B70:F70"/>
    <mergeCell ref="A71:E71"/>
    <mergeCell ref="A72:E72"/>
    <mergeCell ref="A73:A78"/>
    <mergeCell ref="B74:B75"/>
    <mergeCell ref="B76:B77"/>
    <mergeCell ref="B78:F78"/>
    <mergeCell ref="B79:E79"/>
    <mergeCell ref="A80:E80"/>
    <mergeCell ref="A81:A86"/>
    <mergeCell ref="B82:B83"/>
    <mergeCell ref="B84:B85"/>
    <mergeCell ref="B86:F86"/>
    <mergeCell ref="A87:E87"/>
    <mergeCell ref="A88:E88"/>
    <mergeCell ref="A89:A94"/>
    <mergeCell ref="B90:B91"/>
    <mergeCell ref="B92:B93"/>
    <mergeCell ref="B94:F94"/>
    <mergeCell ref="A95:F95"/>
    <mergeCell ref="A96:E96"/>
    <mergeCell ref="A97:A106"/>
    <mergeCell ref="B97:C97"/>
    <mergeCell ref="D97:E97"/>
    <mergeCell ref="B98:C98"/>
    <mergeCell ref="D98:E98"/>
    <mergeCell ref="B99:C99"/>
    <mergeCell ref="D99:E99"/>
    <mergeCell ref="B100:C100"/>
    <mergeCell ref="B101:C101"/>
    <mergeCell ref="B102:C102"/>
    <mergeCell ref="B103:C103"/>
    <mergeCell ref="B104:C104"/>
    <mergeCell ref="B105:C105"/>
    <mergeCell ref="B106:C106"/>
    <mergeCell ref="D106:E106"/>
  </mergeCells>
  <hyperlinks>
    <hyperlink ref="C5" r:id="rId1" display="BCS-NVR12816DR-4K-II*"/>
    <hyperlink ref="C6" r:id="rId2" display="BCS-NVR6416DR-4K-II*"/>
    <hyperlink ref="C9" r:id="rId3" display="BCS-NVR12808-4K-RR"/>
    <hyperlink ref="C10" r:id="rId4" display="BCS-NVR12808R-4K-RR*"/>
    <hyperlink ref="C11" r:id="rId5" display="BCS-NVR6408-4K-RR"/>
    <hyperlink ref="C12" r:id="rId6" display="BCS-NVR6408R-4K-RR*"/>
    <hyperlink ref="C14" r:id="rId7" display="BCS-NVR3208-4K-RR"/>
    <hyperlink ref="C17" r:id="rId8" display="BCS-NVR6408-4K-Ai"/>
    <hyperlink ref="C18" r:id="rId9" display="BCS-NVR3208-4K-Ai"/>
    <hyperlink ref="C23" r:id="rId10" display="BCS-ESS16NHDD"/>
    <hyperlink ref="C26" r:id="rId11" display="BCS-NVR0802C-P-III"/>
    <hyperlink ref="C27" r:id="rId12" display="BCS-NVR0402C-P-III"/>
    <hyperlink ref="C31" r:id="rId13" display="BCS-NVS0909UHD"/>
    <hyperlink ref="C32" r:id="rId14" display="BCS-NVS0404UHD"/>
    <hyperlink ref="C33" r:id="rId15" display="BCS-NVS0401UHD"/>
    <hyperlink ref="C39" r:id="rId16" display="BCS-NVR3204-4K-P-Ai"/>
    <hyperlink ref="C40" r:id="rId17" display="BCS-NVR1602-4K-P-Ai"/>
    <hyperlink ref="C45" r:id="rId18" display="BCS-NVR6408-4K-III"/>
    <hyperlink ref="C46" r:id="rId19" display="BCS-NVR3208-4K-III"/>
    <hyperlink ref="C51" r:id="rId20" display="BCS-NVR6404-4K-III"/>
    <hyperlink ref="C52" r:id="rId21" display="BCS-NVR3204-4K-III"/>
    <hyperlink ref="C53" r:id="rId22" display="BCS-NVR1604-4K-III"/>
    <hyperlink ref="C54" r:id="rId23" display="BCS-NVR1604-4K-P-III"/>
    <hyperlink ref="C58" r:id="rId24" display="BCS-NVR3202-4K-III"/>
    <hyperlink ref="C59" r:id="rId25" display="BCS-NVR1602-4K-III"/>
    <hyperlink ref="C60" r:id="rId26" display="BCS-NVR1602-4K-P-III"/>
    <hyperlink ref="C61" r:id="rId27" display="BCS-NVR0802-4K-III"/>
    <hyperlink ref="C62" r:id="rId28" display="BCS-NVR0802-4K-P-III"/>
    <hyperlink ref="C67" r:id="rId29" display="BCS-NVR32045ME-II*"/>
    <hyperlink ref="C68" r:id="rId30" display="BCS-NVR16045ME-II*"/>
    <hyperlink ref="C69" r:id="rId31" display="BCS-NVR16045ME-P-II*"/>
    <hyperlink ref="C73" r:id="rId32" display="BCS-NVR32025ME-II"/>
    <hyperlink ref="C74" r:id="rId33" display="BCS-NVR16025ME-II"/>
    <hyperlink ref="C75" r:id="rId34" display="BCS-NVR16025ME-P-II"/>
    <hyperlink ref="C76" r:id="rId35" display="BCS-NVR08025ME-II"/>
    <hyperlink ref="C77" r:id="rId36" display="BCS-NVR08025ME-P-II"/>
    <hyperlink ref="C81" r:id="rId37" display="BCS-NVR1601X5ME-II"/>
    <hyperlink ref="C82" r:id="rId38" display="BCS-NVR0801X5ME-II"/>
    <hyperlink ref="C83" r:id="rId39" display="BCS-NVR0801X5ME-P-II"/>
    <hyperlink ref="C84" r:id="rId40" display="BCS-NVR0401X5ME-II"/>
    <hyperlink ref="C85" r:id="rId41" display="BCS-NVR0401X5ME-P-II"/>
    <hyperlink ref="C89" r:id="rId42" display="BCS-NVR16015ME-II"/>
    <hyperlink ref="C90" r:id="rId43" display="BCS-NVR08015ME-II"/>
    <hyperlink ref="C91" r:id="rId44" display="BCS-NVR08015ME-P-II"/>
    <hyperlink ref="C92" r:id="rId45" display="BCS-NVR04015ME-II"/>
    <hyperlink ref="C93" r:id="rId46" display="BCS-NVR04015ME-P-II"/>
  </hyperlinks>
  <printOptions headings="false" gridLines="false" gridLinesSet="true" horizontalCentered="false" verticalCentered="false"/>
  <pageMargins left="0.315277777777778" right="0.236111111111111" top="0.354166666666667" bottom="0.354166666666667" header="0.511805555555555" footer="0.511805555555555"/>
  <pageSetup paperSize="9" scale="100" fitToWidth="1" fitToHeight="0" pageOrder="downThenOver" orientation="portrait" blackAndWhite="false" draft="false" cellComments="none" horizontalDpi="300" verticalDpi="300" copies="1"/>
  <headerFooter differentFirst="false" differentOddEven="false">
    <oddHeader/>
    <oddFooter/>
  </headerFooter>
  <rowBreaks count="3" manualBreakCount="3">
    <brk id="24" man="true" max="16383" min="0"/>
    <brk id="56" man="true" max="16383" min="0"/>
    <brk id="79" man="true" max="16383" min="0"/>
  </rowBreaks>
  <colBreaks count="1" manualBreakCount="1">
    <brk id="2" man="true" max="65535" min="0"/>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B9BD5"/>
    <pageSetUpPr fitToPage="false"/>
  </sheetPr>
  <dimension ref="A1:G106"/>
  <sheetViews>
    <sheetView showFormulas="false" showGridLines="true" showRowColHeaders="true" showZeros="true" rightToLeft="false" tabSelected="false" showOutlineSymbols="true" defaultGridColor="true" view="normal" topLeftCell="A1" colorId="64" zoomScale="80" zoomScaleNormal="80" zoomScalePageLayoutView="50" workbookViewId="0">
      <pane xSplit="0" ySplit="2" topLeftCell="A3" activePane="bottomLeft" state="frozen"/>
      <selection pane="topLeft" activeCell="A1" activeCellId="0" sqref="A1"/>
      <selection pane="bottomLeft" activeCell="A2" activeCellId="0" sqref="A2"/>
    </sheetView>
  </sheetViews>
  <sheetFormatPr defaultColWidth="9.12109375" defaultRowHeight="36.6" zeroHeight="false" outlineLevelRow="0" outlineLevelCol="0"/>
  <cols>
    <col collapsed="false" customWidth="true" hidden="false" outlineLevel="0" max="1" min="1" style="73" width="55.66"/>
    <col collapsed="false" customWidth="true" hidden="false" outlineLevel="0" max="2" min="2" style="74" width="177.67"/>
    <col collapsed="false" customWidth="true" hidden="false" outlineLevel="0" max="4" min="3" style="75" width="38.89"/>
    <col collapsed="false" customWidth="true" hidden="false" outlineLevel="0" max="5" min="5" style="76" width="38.89"/>
    <col collapsed="false" customWidth="true" hidden="false" outlineLevel="0" max="6" min="6" style="6" width="51.21"/>
    <col collapsed="false" customWidth="true" hidden="false" outlineLevel="0" max="7" min="7" style="7" width="74.66"/>
    <col collapsed="false" customWidth="false" hidden="false" outlineLevel="0" max="1024" min="8" style="77" width="9.11"/>
  </cols>
  <sheetData>
    <row r="1" customFormat="false" ht="2.25" hidden="false" customHeight="true" outlineLevel="0" collapsed="false">
      <c r="D1" s="78" t="n">
        <v>1.23</v>
      </c>
    </row>
    <row r="2" s="15" customFormat="true" ht="80.25" hidden="false" customHeight="true" outlineLevel="0" collapsed="false">
      <c r="A2" s="10" t="s">
        <v>1</v>
      </c>
      <c r="B2" s="10" t="s">
        <v>0</v>
      </c>
      <c r="C2" s="11" t="s">
        <v>2</v>
      </c>
      <c r="D2" s="11" t="s">
        <v>3</v>
      </c>
      <c r="E2" s="12" t="s">
        <v>4</v>
      </c>
      <c r="F2" s="13" t="s">
        <v>5</v>
      </c>
      <c r="G2" s="14" t="s">
        <v>6</v>
      </c>
    </row>
    <row r="3" s="81" customFormat="true" ht="57" hidden="false" customHeight="true" outlineLevel="0" collapsed="false">
      <c r="A3" s="79" t="s">
        <v>116</v>
      </c>
      <c r="B3" s="79"/>
      <c r="C3" s="79"/>
      <c r="D3" s="79"/>
      <c r="E3" s="80"/>
      <c r="F3" s="6"/>
      <c r="G3" s="7"/>
    </row>
    <row r="4" s="83" customFormat="true" ht="57" hidden="false" customHeight="true" outlineLevel="0" collapsed="false">
      <c r="A4" s="62" t="s">
        <v>117</v>
      </c>
      <c r="B4" s="62"/>
      <c r="C4" s="62"/>
      <c r="D4" s="62"/>
      <c r="E4" s="82"/>
      <c r="F4" s="51"/>
      <c r="G4" s="52"/>
    </row>
    <row r="5" s="83" customFormat="true" ht="408.6" hidden="false" customHeight="true" outlineLevel="0" collapsed="false">
      <c r="A5" s="84" t="s">
        <v>118</v>
      </c>
      <c r="B5" s="85" t="s">
        <v>119</v>
      </c>
      <c r="C5" s="86" t="s">
        <v>120</v>
      </c>
      <c r="D5" s="86"/>
      <c r="E5" s="24" t="s">
        <v>16</v>
      </c>
      <c r="F5" s="51"/>
      <c r="G5" s="52"/>
    </row>
    <row r="6" s="83" customFormat="true" ht="300.75" hidden="false" customHeight="true" outlineLevel="0" collapsed="false">
      <c r="A6" s="84"/>
      <c r="B6" s="85"/>
      <c r="C6" s="86"/>
      <c r="D6" s="86"/>
      <c r="E6" s="24"/>
      <c r="F6" s="51"/>
      <c r="G6" s="52"/>
    </row>
    <row r="7" s="83" customFormat="true" ht="409.2" hidden="false" customHeight="true" outlineLevel="0" collapsed="false">
      <c r="A7" s="84" t="s">
        <v>121</v>
      </c>
      <c r="B7" s="85" t="s">
        <v>122</v>
      </c>
      <c r="C7" s="86"/>
      <c r="D7" s="86"/>
      <c r="E7" s="24"/>
      <c r="F7" s="51"/>
      <c r="G7" s="52"/>
    </row>
    <row r="8" s="83" customFormat="true" ht="140.4" hidden="false" customHeight="true" outlineLevel="0" collapsed="false">
      <c r="A8" s="84"/>
      <c r="B8" s="85"/>
      <c r="C8" s="86"/>
      <c r="D8" s="86"/>
      <c r="E8" s="24"/>
      <c r="F8" s="51"/>
      <c r="G8" s="52"/>
    </row>
    <row r="9" s="83" customFormat="true" ht="409.2" hidden="false" customHeight="true" outlineLevel="0" collapsed="false">
      <c r="A9" s="84" t="s">
        <v>123</v>
      </c>
      <c r="B9" s="85" t="s">
        <v>124</v>
      </c>
      <c r="C9" s="86"/>
      <c r="D9" s="86"/>
      <c r="E9" s="24"/>
      <c r="F9" s="51"/>
      <c r="G9" s="52"/>
    </row>
    <row r="10" s="83" customFormat="true" ht="68.4" hidden="false" customHeight="true" outlineLevel="0" collapsed="false">
      <c r="A10" s="84"/>
      <c r="B10" s="85"/>
      <c r="C10" s="86"/>
      <c r="D10" s="86"/>
      <c r="E10" s="24"/>
      <c r="F10" s="51"/>
      <c r="G10" s="52"/>
    </row>
    <row r="11" s="83" customFormat="true" ht="157.95" hidden="false" customHeight="true" outlineLevel="0" collapsed="false">
      <c r="A11" s="84" t="s">
        <v>125</v>
      </c>
      <c r="B11" s="87" t="s">
        <v>126</v>
      </c>
      <c r="C11" s="86"/>
      <c r="D11" s="86"/>
      <c r="E11" s="24"/>
      <c r="F11" s="51"/>
      <c r="G11" s="52"/>
    </row>
    <row r="12" s="83" customFormat="true" ht="157.95" hidden="false" customHeight="true" outlineLevel="0" collapsed="false">
      <c r="A12" s="84" t="s">
        <v>127</v>
      </c>
      <c r="B12" s="87" t="s">
        <v>128</v>
      </c>
      <c r="C12" s="86"/>
      <c r="D12" s="86"/>
      <c r="E12" s="24"/>
      <c r="F12" s="51"/>
      <c r="G12" s="52"/>
    </row>
    <row r="13" s="83" customFormat="true" ht="92.4" hidden="false" customHeight="true" outlineLevel="0" collapsed="false">
      <c r="A13" s="84" t="s">
        <v>129</v>
      </c>
      <c r="B13" s="88" t="s">
        <v>130</v>
      </c>
      <c r="C13" s="86"/>
      <c r="D13" s="86"/>
      <c r="E13" s="24"/>
      <c r="F13" s="51"/>
      <c r="G13" s="52"/>
    </row>
    <row r="14" s="83" customFormat="true" ht="92.4" hidden="false" customHeight="true" outlineLevel="0" collapsed="false">
      <c r="A14" s="84" t="s">
        <v>131</v>
      </c>
      <c r="B14" s="88" t="s">
        <v>132</v>
      </c>
      <c r="C14" s="86"/>
      <c r="D14" s="86"/>
      <c r="E14" s="24"/>
      <c r="F14" s="51"/>
      <c r="G14" s="52"/>
    </row>
    <row r="15" s="81" customFormat="true" ht="40.95" hidden="false" customHeight="true" outlineLevel="0" collapsed="false">
      <c r="A15" s="62" t="s">
        <v>133</v>
      </c>
      <c r="B15" s="62"/>
      <c r="C15" s="62"/>
      <c r="D15" s="62"/>
      <c r="E15" s="82"/>
      <c r="F15" s="6"/>
      <c r="G15" s="7"/>
    </row>
    <row r="16" s="83" customFormat="true" ht="408.75" hidden="false" customHeight="true" outlineLevel="0" collapsed="false">
      <c r="A16" s="89" t="s">
        <v>134</v>
      </c>
      <c r="B16" s="87" t="s">
        <v>135</v>
      </c>
      <c r="C16" s="86" t="s">
        <v>120</v>
      </c>
      <c r="D16" s="86"/>
      <c r="E16" s="24" t="s">
        <v>16</v>
      </c>
      <c r="F16" s="51"/>
      <c r="G16" s="52"/>
    </row>
    <row r="17" s="83" customFormat="true" ht="66.75" hidden="false" customHeight="true" outlineLevel="0" collapsed="false">
      <c r="A17" s="89"/>
      <c r="B17" s="87"/>
      <c r="C17" s="86"/>
      <c r="D17" s="86"/>
      <c r="E17" s="24"/>
      <c r="F17" s="51"/>
      <c r="G17" s="52"/>
    </row>
    <row r="18" s="81" customFormat="true" ht="40.95" hidden="false" customHeight="true" outlineLevel="0" collapsed="false">
      <c r="A18" s="62" t="s">
        <v>136</v>
      </c>
      <c r="B18" s="62"/>
      <c r="C18" s="62"/>
      <c r="D18" s="62"/>
      <c r="E18" s="82"/>
      <c r="F18" s="6"/>
      <c r="G18" s="7"/>
    </row>
    <row r="19" s="81" customFormat="true" ht="409.5" hidden="false" customHeight="true" outlineLevel="0" collapsed="false">
      <c r="A19" s="90" t="s">
        <v>137</v>
      </c>
      <c r="B19" s="87" t="s">
        <v>138</v>
      </c>
      <c r="C19" s="91" t="n">
        <v>4445</v>
      </c>
      <c r="D19" s="92" t="n">
        <f aca="false">C19*$D$1</f>
        <v>5467.35</v>
      </c>
      <c r="E19" s="68" t="s">
        <v>16</v>
      </c>
      <c r="F19" s="6"/>
      <c r="G19" s="7"/>
    </row>
    <row r="20" s="81" customFormat="true" ht="409.5" hidden="false" customHeight="true" outlineLevel="0" collapsed="false">
      <c r="A20" s="93" t="s">
        <v>139</v>
      </c>
      <c r="B20" s="87" t="s">
        <v>140</v>
      </c>
      <c r="C20" s="91" t="n">
        <v>4325</v>
      </c>
      <c r="D20" s="92" t="n">
        <f aca="false">C20*$D$1</f>
        <v>5319.75</v>
      </c>
      <c r="E20" s="68" t="s">
        <v>16</v>
      </c>
      <c r="F20" s="6"/>
      <c r="G20" s="7"/>
    </row>
    <row r="21" s="81" customFormat="true" ht="9.75" hidden="false" customHeight="true" outlineLevel="0" collapsed="false">
      <c r="A21" s="94"/>
      <c r="B21" s="94"/>
      <c r="C21" s="94"/>
      <c r="D21" s="94"/>
      <c r="E21" s="95"/>
      <c r="F21" s="6"/>
      <c r="G21" s="7"/>
    </row>
    <row r="22" s="81" customFormat="true" ht="41.4" hidden="false" customHeight="true" outlineLevel="0" collapsed="false">
      <c r="A22" s="62" t="s">
        <v>141</v>
      </c>
      <c r="B22" s="62"/>
      <c r="C22" s="62"/>
      <c r="D22" s="62"/>
      <c r="E22" s="82"/>
      <c r="F22" s="6"/>
      <c r="G22" s="7"/>
    </row>
    <row r="23" s="81" customFormat="true" ht="409.2" hidden="false" customHeight="true" outlineLevel="0" collapsed="false">
      <c r="A23" s="96" t="s">
        <v>142</v>
      </c>
      <c r="B23" s="97" t="s">
        <v>143</v>
      </c>
      <c r="C23" s="98" t="n">
        <v>6450</v>
      </c>
      <c r="D23" s="99" t="n">
        <f aca="false">C23*$D$1</f>
        <v>7933.5</v>
      </c>
      <c r="E23" s="68" t="s">
        <v>16</v>
      </c>
      <c r="F23" s="6" t="s">
        <v>13</v>
      </c>
      <c r="G23" s="7" t="n">
        <v>6080</v>
      </c>
    </row>
    <row r="24" s="81" customFormat="true" ht="348" hidden="false" customHeight="true" outlineLevel="0" collapsed="false">
      <c r="A24" s="90" t="s">
        <v>144</v>
      </c>
      <c r="B24" s="87" t="s">
        <v>145</v>
      </c>
      <c r="C24" s="91" t="n">
        <v>3650</v>
      </c>
      <c r="D24" s="92" t="n">
        <f aca="false">C24*$D$1</f>
        <v>4489.5</v>
      </c>
      <c r="E24" s="24" t="s">
        <v>16</v>
      </c>
      <c r="F24" s="6"/>
      <c r="G24" s="7"/>
    </row>
    <row r="25" s="81" customFormat="true" ht="9.75" hidden="false" customHeight="true" outlineLevel="0" collapsed="false">
      <c r="A25" s="94"/>
      <c r="B25" s="94"/>
      <c r="C25" s="94"/>
      <c r="D25" s="94"/>
      <c r="E25" s="95"/>
      <c r="F25" s="6"/>
      <c r="G25" s="7"/>
    </row>
    <row r="26" s="81" customFormat="true" ht="40.95" hidden="false" customHeight="true" outlineLevel="0" collapsed="false">
      <c r="A26" s="62" t="s">
        <v>146</v>
      </c>
      <c r="B26" s="62"/>
      <c r="C26" s="62"/>
      <c r="D26" s="62"/>
      <c r="E26" s="82"/>
      <c r="F26" s="6"/>
      <c r="G26" s="7"/>
    </row>
    <row r="27" s="81" customFormat="true" ht="331.5" hidden="false" customHeight="true" outlineLevel="0" collapsed="false">
      <c r="A27" s="100" t="s">
        <v>147</v>
      </c>
      <c r="B27" s="85" t="s">
        <v>148</v>
      </c>
      <c r="C27" s="101" t="n">
        <v>14155</v>
      </c>
      <c r="D27" s="99" t="n">
        <f aca="false">C27*$D$1</f>
        <v>17410.65</v>
      </c>
      <c r="E27" s="68" t="s">
        <v>16</v>
      </c>
      <c r="F27" s="102" t="s">
        <v>13</v>
      </c>
      <c r="G27" s="103" t="n">
        <v>13355</v>
      </c>
    </row>
    <row r="28" s="81" customFormat="true" ht="120" hidden="false" customHeight="true" outlineLevel="0" collapsed="false">
      <c r="A28" s="100"/>
      <c r="B28" s="85"/>
      <c r="C28" s="101"/>
      <c r="D28" s="99"/>
      <c r="E28" s="68"/>
      <c r="F28" s="102"/>
      <c r="G28" s="103"/>
    </row>
    <row r="29" s="81" customFormat="true" ht="380.25" hidden="false" customHeight="true" outlineLevel="0" collapsed="false">
      <c r="A29" s="100" t="s">
        <v>149</v>
      </c>
      <c r="B29" s="85" t="s">
        <v>150</v>
      </c>
      <c r="C29" s="101" t="n">
        <v>6755</v>
      </c>
      <c r="D29" s="99" t="n">
        <f aca="false">C29*$D$1</f>
        <v>8308.65</v>
      </c>
      <c r="E29" s="68" t="s">
        <v>16</v>
      </c>
      <c r="F29" s="102" t="s">
        <v>13</v>
      </c>
      <c r="G29" s="103" t="n">
        <v>6375</v>
      </c>
    </row>
    <row r="30" s="81" customFormat="true" ht="102.75" hidden="false" customHeight="true" outlineLevel="0" collapsed="false">
      <c r="A30" s="100"/>
      <c r="B30" s="85"/>
      <c r="C30" s="101"/>
      <c r="D30" s="99"/>
      <c r="E30" s="68"/>
      <c r="F30" s="102"/>
      <c r="G30" s="103"/>
    </row>
    <row r="31" s="81" customFormat="true" ht="409.6" hidden="false" customHeight="true" outlineLevel="0" collapsed="false">
      <c r="A31" s="104" t="s">
        <v>151</v>
      </c>
      <c r="B31" s="87" t="s">
        <v>152</v>
      </c>
      <c r="C31" s="105" t="s">
        <v>120</v>
      </c>
      <c r="D31" s="105"/>
      <c r="E31" s="68" t="s">
        <v>16</v>
      </c>
      <c r="F31" s="6"/>
      <c r="G31" s="7"/>
    </row>
    <row r="32" s="81" customFormat="true" ht="393.75" hidden="false" customHeight="true" outlineLevel="0" collapsed="false">
      <c r="A32" s="104" t="s">
        <v>153</v>
      </c>
      <c r="B32" s="87" t="s">
        <v>154</v>
      </c>
      <c r="C32" s="98" t="n">
        <v>5685</v>
      </c>
      <c r="D32" s="99" t="n">
        <f aca="false">C32*$D$1</f>
        <v>6992.55</v>
      </c>
      <c r="E32" s="68" t="s">
        <v>16</v>
      </c>
      <c r="F32" s="6" t="s">
        <v>13</v>
      </c>
      <c r="G32" s="7" t="n">
        <v>5365</v>
      </c>
    </row>
    <row r="33" customFormat="false" ht="9.75" hidden="false" customHeight="true" outlineLevel="0" collapsed="false">
      <c r="A33" s="106"/>
      <c r="B33" s="106"/>
      <c r="C33" s="106"/>
      <c r="D33" s="106"/>
      <c r="E33" s="106"/>
      <c r="F33" s="107"/>
    </row>
    <row r="34" s="81" customFormat="true" ht="40.95" hidden="false" customHeight="true" outlineLevel="0" collapsed="false">
      <c r="A34" s="62" t="s">
        <v>155</v>
      </c>
      <c r="B34" s="62"/>
      <c r="C34" s="62"/>
      <c r="D34" s="62"/>
      <c r="E34" s="82"/>
      <c r="F34" s="6"/>
      <c r="G34" s="7"/>
    </row>
    <row r="35" s="110" customFormat="true" ht="409.5" hidden="false" customHeight="true" outlineLevel="0" collapsed="false">
      <c r="A35" s="108" t="s">
        <v>156</v>
      </c>
      <c r="B35" s="87" t="s">
        <v>157</v>
      </c>
      <c r="C35" s="101" t="n">
        <v>3455</v>
      </c>
      <c r="D35" s="99" t="n">
        <f aca="false">C35*$D$1</f>
        <v>4249.65</v>
      </c>
      <c r="E35" s="24" t="s">
        <v>16</v>
      </c>
      <c r="F35" s="102" t="s">
        <v>13</v>
      </c>
      <c r="G35" s="109" t="n">
        <v>3260</v>
      </c>
    </row>
    <row r="36" s="110" customFormat="true" ht="19.5" hidden="false" customHeight="true" outlineLevel="0" collapsed="false">
      <c r="A36" s="108"/>
      <c r="B36" s="87"/>
      <c r="C36" s="101"/>
      <c r="D36" s="99"/>
      <c r="E36" s="24"/>
      <c r="F36" s="102"/>
      <c r="G36" s="109"/>
    </row>
    <row r="37" s="110" customFormat="true" ht="365.25" hidden="false" customHeight="true" outlineLevel="0" collapsed="false">
      <c r="A37" s="108" t="s">
        <v>158</v>
      </c>
      <c r="B37" s="87" t="s">
        <v>159</v>
      </c>
      <c r="C37" s="111" t="s">
        <v>35</v>
      </c>
      <c r="D37" s="111"/>
      <c r="E37" s="24" t="s">
        <v>16</v>
      </c>
      <c r="F37" s="6"/>
      <c r="G37" s="112"/>
    </row>
    <row r="38" s="81" customFormat="true" ht="9.75" hidden="false" customHeight="true" outlineLevel="0" collapsed="false">
      <c r="A38" s="94"/>
      <c r="B38" s="94"/>
      <c r="C38" s="94"/>
      <c r="D38" s="94"/>
      <c r="E38" s="95"/>
      <c r="F38" s="6"/>
      <c r="G38" s="7"/>
    </row>
    <row r="39" s="81" customFormat="true" ht="40.2" hidden="false" customHeight="true" outlineLevel="0" collapsed="false">
      <c r="A39" s="62" t="s">
        <v>160</v>
      </c>
      <c r="B39" s="62"/>
      <c r="C39" s="62"/>
      <c r="D39" s="62"/>
      <c r="E39" s="82"/>
      <c r="F39" s="6"/>
      <c r="G39" s="7"/>
    </row>
    <row r="40" s="81" customFormat="true" ht="409.6" hidden="false" customHeight="true" outlineLevel="0" collapsed="false">
      <c r="A40" s="113" t="s">
        <v>161</v>
      </c>
      <c r="B40" s="114" t="s">
        <v>162</v>
      </c>
      <c r="C40" s="105" t="s">
        <v>35</v>
      </c>
      <c r="D40" s="105"/>
      <c r="E40" s="68" t="s">
        <v>16</v>
      </c>
      <c r="F40" s="6"/>
      <c r="G40" s="7"/>
    </row>
    <row r="41" s="81" customFormat="true" ht="105.75" hidden="false" customHeight="true" outlineLevel="0" collapsed="false">
      <c r="A41" s="113"/>
      <c r="B41" s="114"/>
      <c r="C41" s="105"/>
      <c r="D41" s="105"/>
      <c r="E41" s="68"/>
      <c r="F41" s="6"/>
      <c r="G41" s="7"/>
    </row>
    <row r="42" s="81" customFormat="true" ht="409.5" hidden="false" customHeight="true" outlineLevel="0" collapsed="false">
      <c r="A42" s="113" t="s">
        <v>163</v>
      </c>
      <c r="B42" s="87" t="s">
        <v>164</v>
      </c>
      <c r="C42" s="105" t="s">
        <v>35</v>
      </c>
      <c r="D42" s="105"/>
      <c r="E42" s="68" t="s">
        <v>16</v>
      </c>
      <c r="F42" s="6"/>
      <c r="G42" s="7"/>
    </row>
    <row r="43" s="81" customFormat="true" ht="90" hidden="false" customHeight="true" outlineLevel="0" collapsed="false">
      <c r="A43" s="113"/>
      <c r="B43" s="87"/>
      <c r="C43" s="105"/>
      <c r="D43" s="105"/>
      <c r="E43" s="68"/>
      <c r="F43" s="6"/>
      <c r="G43" s="7"/>
    </row>
    <row r="44" s="81" customFormat="true" ht="409.6" hidden="false" customHeight="true" outlineLevel="0" collapsed="false">
      <c r="A44" s="115" t="s">
        <v>165</v>
      </c>
      <c r="B44" s="87" t="s">
        <v>166</v>
      </c>
      <c r="C44" s="105" t="s">
        <v>35</v>
      </c>
      <c r="D44" s="105"/>
      <c r="E44" s="68" t="s">
        <v>16</v>
      </c>
      <c r="F44" s="6"/>
      <c r="G44" s="7"/>
    </row>
    <row r="45" s="81" customFormat="true" ht="95.25" hidden="false" customHeight="true" outlineLevel="0" collapsed="false">
      <c r="A45" s="115"/>
      <c r="B45" s="87"/>
      <c r="C45" s="105"/>
      <c r="D45" s="105"/>
      <c r="E45" s="68"/>
      <c r="F45" s="6"/>
      <c r="G45" s="7"/>
    </row>
    <row r="46" s="81" customFormat="true" ht="327" hidden="false" customHeight="true" outlineLevel="0" collapsed="false">
      <c r="A46" s="116" t="s">
        <v>167</v>
      </c>
      <c r="B46" s="97" t="s">
        <v>168</v>
      </c>
      <c r="C46" s="117" t="n">
        <v>3080</v>
      </c>
      <c r="D46" s="92" t="n">
        <f aca="false">C46*$D$1</f>
        <v>3788.4</v>
      </c>
      <c r="E46" s="68" t="s">
        <v>16</v>
      </c>
      <c r="F46" s="6"/>
      <c r="G46" s="7"/>
    </row>
    <row r="47" s="81" customFormat="true" ht="9.75" hidden="false" customHeight="true" outlineLevel="0" collapsed="false">
      <c r="A47" s="118"/>
      <c r="B47" s="118"/>
      <c r="C47" s="118"/>
      <c r="D47" s="118"/>
      <c r="E47" s="68"/>
      <c r="F47" s="6"/>
      <c r="G47" s="7"/>
    </row>
    <row r="48" s="81" customFormat="true" ht="40.95" hidden="false" customHeight="true" outlineLevel="0" collapsed="false">
      <c r="A48" s="62" t="s">
        <v>169</v>
      </c>
      <c r="B48" s="62"/>
      <c r="C48" s="62"/>
      <c r="D48" s="62"/>
      <c r="E48" s="82"/>
      <c r="F48" s="6"/>
      <c r="G48" s="7"/>
    </row>
    <row r="49" s="81" customFormat="true" ht="364.2" hidden="false" customHeight="true" outlineLevel="0" collapsed="false">
      <c r="A49" s="119" t="s">
        <v>170</v>
      </c>
      <c r="B49" s="97" t="s">
        <v>171</v>
      </c>
      <c r="C49" s="98" t="n">
        <v>3905</v>
      </c>
      <c r="D49" s="99" t="n">
        <f aca="false">C49*$D$1</f>
        <v>4803.15</v>
      </c>
      <c r="E49" s="120" t="s">
        <v>16</v>
      </c>
      <c r="F49" s="51" t="s">
        <v>13</v>
      </c>
      <c r="G49" s="7" t="n">
        <v>3760</v>
      </c>
    </row>
    <row r="50" s="81" customFormat="true" ht="387" hidden="false" customHeight="true" outlineLevel="0" collapsed="false">
      <c r="A50" s="96" t="s">
        <v>172</v>
      </c>
      <c r="B50" s="87" t="s">
        <v>173</v>
      </c>
      <c r="C50" s="98" t="n">
        <v>3905</v>
      </c>
      <c r="D50" s="99" t="n">
        <f aca="false">C50*$D$1</f>
        <v>4803.15</v>
      </c>
      <c r="E50" s="120" t="s">
        <v>16</v>
      </c>
      <c r="F50" s="51" t="s">
        <v>13</v>
      </c>
      <c r="G50" s="7" t="n">
        <v>3760</v>
      </c>
    </row>
    <row r="51" s="81" customFormat="true" ht="9.75" hidden="false" customHeight="true" outlineLevel="0" collapsed="false">
      <c r="A51" s="118"/>
      <c r="B51" s="118"/>
      <c r="C51" s="118"/>
      <c r="D51" s="118"/>
      <c r="E51" s="68"/>
      <c r="F51" s="6"/>
      <c r="G51" s="7"/>
    </row>
    <row r="52" s="81" customFormat="true" ht="40.95" hidden="false" customHeight="true" outlineLevel="0" collapsed="false">
      <c r="A52" s="62" t="s">
        <v>174</v>
      </c>
      <c r="B52" s="62"/>
      <c r="C52" s="62"/>
      <c r="D52" s="62"/>
      <c r="E52" s="82"/>
      <c r="F52" s="6"/>
      <c r="G52" s="7"/>
    </row>
    <row r="53" s="81" customFormat="true" ht="409.6" hidden="false" customHeight="true" outlineLevel="0" collapsed="false">
      <c r="A53" s="90" t="s">
        <v>175</v>
      </c>
      <c r="B53" s="87" t="s">
        <v>176</v>
      </c>
      <c r="C53" s="101" t="n">
        <v>2080</v>
      </c>
      <c r="D53" s="99" t="n">
        <f aca="false">C53*$D$1</f>
        <v>2558.4</v>
      </c>
      <c r="E53" s="120" t="s">
        <v>16</v>
      </c>
      <c r="F53" s="102" t="s">
        <v>13</v>
      </c>
      <c r="G53" s="103" t="n">
        <v>1965</v>
      </c>
    </row>
    <row r="54" s="81" customFormat="true" ht="53.4" hidden="false" customHeight="true" outlineLevel="0" collapsed="false">
      <c r="A54" s="90"/>
      <c r="B54" s="87"/>
      <c r="C54" s="101"/>
      <c r="D54" s="99"/>
      <c r="E54" s="120"/>
      <c r="F54" s="102"/>
      <c r="G54" s="103"/>
    </row>
    <row r="55" s="81" customFormat="true" ht="409.2" hidden="false" customHeight="true" outlineLevel="0" collapsed="false">
      <c r="A55" s="96" t="s">
        <v>177</v>
      </c>
      <c r="B55" s="87" t="s">
        <v>178</v>
      </c>
      <c r="C55" s="101" t="n">
        <v>1536</v>
      </c>
      <c r="D55" s="99" t="n">
        <f aca="false">C55*$D$1</f>
        <v>1889.28</v>
      </c>
      <c r="E55" s="120" t="s">
        <v>16</v>
      </c>
      <c r="F55" s="102" t="s">
        <v>13</v>
      </c>
      <c r="G55" s="103" t="n">
        <v>1450</v>
      </c>
    </row>
    <row r="56" s="81" customFormat="true" ht="86.4" hidden="false" customHeight="true" outlineLevel="0" collapsed="false">
      <c r="A56" s="96"/>
      <c r="B56" s="87"/>
      <c r="C56" s="101"/>
      <c r="D56" s="99"/>
      <c r="E56" s="120"/>
      <c r="F56" s="102"/>
      <c r="G56" s="103"/>
    </row>
    <row r="57" s="81" customFormat="true" ht="408" hidden="false" customHeight="true" outlineLevel="0" collapsed="false">
      <c r="A57" s="121" t="s">
        <v>179</v>
      </c>
      <c r="B57" s="87" t="s">
        <v>180</v>
      </c>
      <c r="C57" s="101" t="n">
        <v>1345</v>
      </c>
      <c r="D57" s="99" t="n">
        <f aca="false">C57*$D$1</f>
        <v>1654.35</v>
      </c>
      <c r="E57" s="120" t="s">
        <v>16</v>
      </c>
      <c r="F57" s="102" t="s">
        <v>13</v>
      </c>
      <c r="G57" s="103" t="n">
        <v>1265</v>
      </c>
    </row>
    <row r="58" s="81" customFormat="true" ht="88.2" hidden="false" customHeight="true" outlineLevel="0" collapsed="false">
      <c r="A58" s="121"/>
      <c r="B58" s="87"/>
      <c r="C58" s="101"/>
      <c r="D58" s="99"/>
      <c r="E58" s="120"/>
      <c r="F58" s="102"/>
      <c r="G58" s="103"/>
    </row>
    <row r="59" s="81" customFormat="true" ht="408" hidden="false" customHeight="true" outlineLevel="0" collapsed="false">
      <c r="A59" s="96" t="s">
        <v>181</v>
      </c>
      <c r="B59" s="87" t="s">
        <v>182</v>
      </c>
      <c r="C59" s="101" t="n">
        <v>2080</v>
      </c>
      <c r="D59" s="99" t="n">
        <f aca="false">C59*$D$1</f>
        <v>2558.4</v>
      </c>
      <c r="E59" s="120" t="s">
        <v>16</v>
      </c>
      <c r="F59" s="102" t="s">
        <v>13</v>
      </c>
      <c r="G59" s="103" t="n">
        <v>1965</v>
      </c>
    </row>
    <row r="60" s="81" customFormat="true" ht="77.4" hidden="false" customHeight="true" outlineLevel="0" collapsed="false">
      <c r="A60" s="96"/>
      <c r="B60" s="87"/>
      <c r="C60" s="101"/>
      <c r="D60" s="99"/>
      <c r="E60" s="120"/>
      <c r="F60" s="102"/>
      <c r="G60" s="103"/>
    </row>
    <row r="61" s="81" customFormat="true" ht="408" hidden="false" customHeight="true" outlineLevel="0" collapsed="false">
      <c r="A61" s="96" t="s">
        <v>183</v>
      </c>
      <c r="B61" s="87" t="s">
        <v>184</v>
      </c>
      <c r="C61" s="101" t="n">
        <v>1360</v>
      </c>
      <c r="D61" s="99" t="n">
        <f aca="false">C61*$D$1</f>
        <v>1672.8</v>
      </c>
      <c r="E61" s="120" t="s">
        <v>16</v>
      </c>
      <c r="F61" s="102" t="s">
        <v>13</v>
      </c>
      <c r="G61" s="103" t="n">
        <v>1285</v>
      </c>
    </row>
    <row r="62" s="81" customFormat="true" ht="46.2" hidden="false" customHeight="true" outlineLevel="0" collapsed="false">
      <c r="A62" s="96"/>
      <c r="B62" s="87"/>
      <c r="C62" s="101"/>
      <c r="D62" s="99"/>
      <c r="E62" s="120"/>
      <c r="F62" s="102"/>
      <c r="G62" s="103"/>
    </row>
    <row r="63" s="81" customFormat="true" ht="409.6" hidden="false" customHeight="true" outlineLevel="0" collapsed="false">
      <c r="A63" s="122" t="s">
        <v>185</v>
      </c>
      <c r="B63" s="87" t="s">
        <v>186</v>
      </c>
      <c r="C63" s="101" t="n">
        <v>1345</v>
      </c>
      <c r="D63" s="99" t="n">
        <f aca="false">C63*$D$1</f>
        <v>1654.35</v>
      </c>
      <c r="E63" s="120" t="s">
        <v>16</v>
      </c>
      <c r="F63" s="102" t="s">
        <v>13</v>
      </c>
      <c r="G63" s="103" t="n">
        <v>1265</v>
      </c>
    </row>
    <row r="64" s="81" customFormat="true" ht="58.95" hidden="false" customHeight="true" outlineLevel="0" collapsed="false">
      <c r="A64" s="122"/>
      <c r="B64" s="87"/>
      <c r="C64" s="101"/>
      <c r="D64" s="99"/>
      <c r="E64" s="120"/>
      <c r="F64" s="102"/>
      <c r="G64" s="103"/>
    </row>
    <row r="65" s="81" customFormat="true" ht="351" hidden="false" customHeight="true" outlineLevel="0" collapsed="false">
      <c r="A65" s="90" t="s">
        <v>187</v>
      </c>
      <c r="B65" s="87" t="s">
        <v>188</v>
      </c>
      <c r="C65" s="101" t="n">
        <v>1800</v>
      </c>
      <c r="D65" s="99" t="n">
        <f aca="false">C65*$D$1</f>
        <v>2214</v>
      </c>
      <c r="E65" s="120" t="s">
        <v>16</v>
      </c>
      <c r="F65" s="102" t="s">
        <v>13</v>
      </c>
      <c r="G65" s="103" t="n">
        <v>1700</v>
      </c>
    </row>
    <row r="66" s="81" customFormat="true" ht="27" hidden="false" customHeight="true" outlineLevel="0" collapsed="false">
      <c r="A66" s="90"/>
      <c r="B66" s="87"/>
      <c r="C66" s="101"/>
      <c r="D66" s="99"/>
      <c r="E66" s="120"/>
      <c r="F66" s="102"/>
      <c r="G66" s="103"/>
    </row>
    <row r="67" s="81" customFormat="true" ht="9.75" hidden="false" customHeight="true" outlineLevel="0" collapsed="false">
      <c r="A67" s="118"/>
      <c r="B67" s="118"/>
      <c r="C67" s="118"/>
      <c r="D67" s="118"/>
      <c r="E67" s="68"/>
      <c r="F67" s="6"/>
      <c r="G67" s="7"/>
    </row>
    <row r="68" s="81" customFormat="true" ht="40.95" hidden="false" customHeight="true" outlineLevel="0" collapsed="false">
      <c r="A68" s="62" t="s">
        <v>189</v>
      </c>
      <c r="B68" s="62"/>
      <c r="C68" s="62"/>
      <c r="D68" s="62"/>
      <c r="E68" s="82"/>
      <c r="F68" s="6"/>
      <c r="G68" s="7"/>
    </row>
    <row r="69" s="83" customFormat="true" ht="366.6" hidden="false" customHeight="true" outlineLevel="0" collapsed="false">
      <c r="A69" s="116" t="s">
        <v>190</v>
      </c>
      <c r="B69" s="123" t="s">
        <v>191</v>
      </c>
      <c r="C69" s="124" t="n">
        <v>1600</v>
      </c>
      <c r="D69" s="125" t="n">
        <f aca="false">C69*$D$1</f>
        <v>1968</v>
      </c>
      <c r="E69" s="126" t="s">
        <v>16</v>
      </c>
      <c r="F69" s="51"/>
      <c r="G69" s="52"/>
    </row>
    <row r="70" s="81" customFormat="true" ht="9.75" hidden="false" customHeight="true" outlineLevel="0" collapsed="false">
      <c r="A70" s="127"/>
      <c r="B70" s="127"/>
      <c r="C70" s="127"/>
      <c r="D70" s="127"/>
      <c r="E70" s="95"/>
      <c r="F70" s="6"/>
      <c r="G70" s="7"/>
    </row>
    <row r="71" customFormat="false" ht="40.95" hidden="false" customHeight="true" outlineLevel="0" collapsed="false">
      <c r="A71" s="128" t="s">
        <v>192</v>
      </c>
      <c r="B71" s="128"/>
      <c r="C71" s="128"/>
      <c r="D71" s="128"/>
      <c r="E71" s="129"/>
    </row>
    <row r="72" customFormat="false" ht="352.5" hidden="false" customHeight="true" outlineLevel="0" collapsed="false">
      <c r="A72" s="130" t="s">
        <v>193</v>
      </c>
      <c r="B72" s="131" t="s">
        <v>194</v>
      </c>
      <c r="C72" s="132" t="n">
        <v>14955</v>
      </c>
      <c r="D72" s="99" t="n">
        <f aca="false">C72*$D$1</f>
        <v>18394.65</v>
      </c>
      <c r="E72" s="68" t="s">
        <v>16</v>
      </c>
      <c r="F72" s="51" t="s">
        <v>13</v>
      </c>
      <c r="G72" s="7" t="n">
        <v>14295</v>
      </c>
    </row>
    <row r="73" customFormat="false" ht="332.25" hidden="false" customHeight="true" outlineLevel="0" collapsed="false">
      <c r="A73" s="130" t="s">
        <v>195</v>
      </c>
      <c r="B73" s="131" t="s">
        <v>196</v>
      </c>
      <c r="C73" s="132" t="n">
        <v>14375</v>
      </c>
      <c r="D73" s="99" t="n">
        <f aca="false">C73*$D$1</f>
        <v>17681.25</v>
      </c>
      <c r="E73" s="68" t="s">
        <v>16</v>
      </c>
      <c r="F73" s="6" t="s">
        <v>13</v>
      </c>
      <c r="G73" s="7" t="n">
        <v>13690</v>
      </c>
    </row>
    <row r="74" customFormat="false" ht="357.75" hidden="false" customHeight="true" outlineLevel="0" collapsed="false">
      <c r="A74" s="130" t="s">
        <v>197</v>
      </c>
      <c r="B74" s="131" t="s">
        <v>198</v>
      </c>
      <c r="C74" s="132" t="n">
        <v>12535</v>
      </c>
      <c r="D74" s="99" t="n">
        <f aca="false">C74*$D$1</f>
        <v>15418.05</v>
      </c>
      <c r="E74" s="24" t="s">
        <v>16</v>
      </c>
      <c r="F74" s="6" t="s">
        <v>13</v>
      </c>
      <c r="G74" s="7" t="n">
        <v>11935</v>
      </c>
    </row>
    <row r="75" customFormat="false" ht="345" hidden="false" customHeight="true" outlineLevel="0" collapsed="false">
      <c r="A75" s="130" t="s">
        <v>199</v>
      </c>
      <c r="B75" s="131" t="s">
        <v>200</v>
      </c>
      <c r="C75" s="132" t="n">
        <v>9810</v>
      </c>
      <c r="D75" s="99" t="n">
        <f aca="false">C75*$D$1</f>
        <v>12066.3</v>
      </c>
      <c r="E75" s="24" t="s">
        <v>16</v>
      </c>
      <c r="F75" s="6" t="s">
        <v>13</v>
      </c>
      <c r="G75" s="7" t="n">
        <v>9345</v>
      </c>
    </row>
    <row r="76" customFormat="false" ht="343.5" hidden="false" customHeight="true" outlineLevel="0" collapsed="false">
      <c r="A76" s="130" t="s">
        <v>201</v>
      </c>
      <c r="B76" s="131" t="s">
        <v>202</v>
      </c>
      <c r="C76" s="132" t="n">
        <v>9205</v>
      </c>
      <c r="D76" s="99" t="n">
        <f aca="false">C76*$D$1</f>
        <v>11322.15</v>
      </c>
      <c r="E76" s="68" t="s">
        <v>16</v>
      </c>
      <c r="F76" s="6" t="s">
        <v>13</v>
      </c>
      <c r="G76" s="7" t="n">
        <v>8765</v>
      </c>
    </row>
    <row r="77" customFormat="false" ht="295.5" hidden="false" customHeight="true" outlineLevel="0" collapsed="false">
      <c r="A77" s="96" t="s">
        <v>203</v>
      </c>
      <c r="B77" s="97" t="s">
        <v>204</v>
      </c>
      <c r="C77" s="98" t="n">
        <v>8045</v>
      </c>
      <c r="D77" s="99" t="n">
        <f aca="false">C77*$D$1</f>
        <v>9895.35</v>
      </c>
      <c r="E77" s="24" t="s">
        <v>16</v>
      </c>
      <c r="F77" s="6" t="s">
        <v>13</v>
      </c>
      <c r="G77" s="7" t="n">
        <v>7665</v>
      </c>
    </row>
    <row r="78" customFormat="false" ht="295.5" hidden="false" customHeight="true" outlineLevel="0" collapsed="false">
      <c r="A78" s="96" t="s">
        <v>205</v>
      </c>
      <c r="B78" s="97" t="s">
        <v>206</v>
      </c>
      <c r="C78" s="98" t="n">
        <v>6380</v>
      </c>
      <c r="D78" s="99" t="n">
        <f aca="false">C78*$D$1</f>
        <v>7847.4</v>
      </c>
      <c r="E78" s="24" t="s">
        <v>16</v>
      </c>
      <c r="F78" s="6" t="s">
        <v>13</v>
      </c>
      <c r="G78" s="7" t="n">
        <v>6075</v>
      </c>
    </row>
    <row r="79" customFormat="false" ht="297.75" hidden="false" customHeight="true" outlineLevel="0" collapsed="false">
      <c r="A79" s="133" t="s">
        <v>207</v>
      </c>
      <c r="B79" s="131" t="s">
        <v>208</v>
      </c>
      <c r="C79" s="98" t="n">
        <v>16735</v>
      </c>
      <c r="D79" s="99" t="n">
        <f aca="false">C79*$D$1</f>
        <v>20584.05</v>
      </c>
      <c r="E79" s="68" t="s">
        <v>16</v>
      </c>
      <c r="F79" s="6" t="s">
        <v>13</v>
      </c>
      <c r="G79" s="7" t="n">
        <v>15935</v>
      </c>
    </row>
    <row r="80" customFormat="false" ht="260.25" hidden="false" customHeight="true" outlineLevel="0" collapsed="false">
      <c r="A80" s="133" t="s">
        <v>209</v>
      </c>
      <c r="B80" s="131" t="s">
        <v>210</v>
      </c>
      <c r="C80" s="98" t="n">
        <v>4030</v>
      </c>
      <c r="D80" s="99" t="n">
        <f aca="false">C80*$D$1</f>
        <v>4956.9</v>
      </c>
      <c r="E80" s="68" t="s">
        <v>16</v>
      </c>
      <c r="F80" s="51" t="s">
        <v>13</v>
      </c>
      <c r="G80" s="7" t="n">
        <v>3805</v>
      </c>
    </row>
    <row r="81" s="81" customFormat="true" ht="9.75" hidden="false" customHeight="true" outlineLevel="0" collapsed="false">
      <c r="A81" s="127"/>
      <c r="B81" s="127"/>
      <c r="C81" s="127"/>
      <c r="D81" s="127"/>
      <c r="E81" s="95"/>
      <c r="F81" s="6"/>
      <c r="G81" s="7"/>
    </row>
    <row r="82" customFormat="false" ht="40.95" hidden="false" customHeight="true" outlineLevel="0" collapsed="false">
      <c r="A82" s="128" t="s">
        <v>211</v>
      </c>
      <c r="B82" s="128"/>
      <c r="C82" s="128"/>
      <c r="D82" s="128"/>
      <c r="E82" s="129"/>
    </row>
    <row r="83" customFormat="false" ht="409.5" hidden="false" customHeight="true" outlineLevel="0" collapsed="false">
      <c r="A83" s="134" t="s">
        <v>212</v>
      </c>
      <c r="B83" s="87" t="s">
        <v>213</v>
      </c>
      <c r="C83" s="111" t="s">
        <v>35</v>
      </c>
      <c r="D83" s="111"/>
      <c r="E83" s="24" t="s">
        <v>16</v>
      </c>
    </row>
    <row r="84" customFormat="false" ht="60" hidden="false" customHeight="true" outlineLevel="0" collapsed="false">
      <c r="A84" s="134"/>
      <c r="B84" s="87"/>
      <c r="C84" s="111"/>
      <c r="D84" s="111"/>
      <c r="E84" s="24"/>
    </row>
    <row r="85" customFormat="false" ht="408.75" hidden="false" customHeight="true" outlineLevel="0" collapsed="false">
      <c r="A85" s="90" t="s">
        <v>214</v>
      </c>
      <c r="B85" s="87" t="s">
        <v>215</v>
      </c>
      <c r="C85" s="105" t="s">
        <v>35</v>
      </c>
      <c r="D85" s="105"/>
      <c r="E85" s="24" t="s">
        <v>16</v>
      </c>
    </row>
    <row r="86" customFormat="false" ht="36.75" hidden="false" customHeight="true" outlineLevel="0" collapsed="false">
      <c r="A86" s="90"/>
      <c r="B86" s="87"/>
      <c r="C86" s="105"/>
      <c r="D86" s="105"/>
      <c r="E86" s="24"/>
    </row>
    <row r="87" customFormat="false" ht="408.75" hidden="false" customHeight="true" outlineLevel="0" collapsed="false">
      <c r="A87" s="134" t="s">
        <v>216</v>
      </c>
      <c r="B87" s="87" t="s">
        <v>217</v>
      </c>
      <c r="C87" s="135" t="s">
        <v>35</v>
      </c>
      <c r="D87" s="135"/>
      <c r="E87" s="24" t="s">
        <v>16</v>
      </c>
    </row>
    <row r="88" customFormat="false" ht="44.25" hidden="false" customHeight="true" outlineLevel="0" collapsed="false">
      <c r="A88" s="134"/>
      <c r="B88" s="87"/>
      <c r="C88" s="135"/>
      <c r="D88" s="135"/>
      <c r="E88" s="24"/>
    </row>
    <row r="89" customFormat="false" ht="408.75" hidden="false" customHeight="true" outlineLevel="0" collapsed="false">
      <c r="A89" s="90" t="s">
        <v>218</v>
      </c>
      <c r="B89" s="87" t="s">
        <v>219</v>
      </c>
      <c r="C89" s="135" t="s">
        <v>35</v>
      </c>
      <c r="D89" s="135"/>
      <c r="E89" s="24" t="s">
        <v>16</v>
      </c>
    </row>
    <row r="90" customFormat="false" ht="44.25" hidden="false" customHeight="true" outlineLevel="0" collapsed="false">
      <c r="A90" s="90"/>
      <c r="B90" s="87"/>
      <c r="C90" s="135"/>
      <c r="D90" s="135"/>
      <c r="E90" s="24"/>
    </row>
    <row r="91" s="66" customFormat="true" ht="41.4" hidden="false" customHeight="true" outlineLevel="0" collapsed="false">
      <c r="A91" s="62" t="s">
        <v>102</v>
      </c>
      <c r="B91" s="62"/>
      <c r="C91" s="62"/>
      <c r="D91" s="62"/>
      <c r="E91" s="136"/>
      <c r="F91" s="64"/>
      <c r="G91" s="65"/>
    </row>
    <row r="92" s="66" customFormat="true" ht="389.25" hidden="false" customHeight="true" outlineLevel="0" collapsed="false">
      <c r="A92" s="137" t="s">
        <v>220</v>
      </c>
      <c r="B92" s="85" t="s">
        <v>221</v>
      </c>
      <c r="C92" s="70" t="s">
        <v>222</v>
      </c>
      <c r="D92" s="70"/>
      <c r="E92" s="138"/>
      <c r="F92" s="64"/>
      <c r="G92" s="65"/>
    </row>
    <row r="93" s="66" customFormat="true" ht="143.25" hidden="false" customHeight="true" outlineLevel="0" collapsed="false">
      <c r="A93" s="137"/>
      <c r="B93" s="85"/>
      <c r="C93" s="70"/>
      <c r="D93" s="70"/>
      <c r="E93" s="138"/>
      <c r="F93" s="64"/>
      <c r="G93" s="65"/>
    </row>
    <row r="94" s="66" customFormat="true" ht="157.5" hidden="false" customHeight="true" outlineLevel="0" collapsed="false">
      <c r="A94" s="137"/>
      <c r="B94" s="85" t="s">
        <v>106</v>
      </c>
      <c r="C94" s="70" t="s">
        <v>107</v>
      </c>
      <c r="D94" s="70"/>
      <c r="E94" s="138" t="s">
        <v>16</v>
      </c>
      <c r="F94" s="64"/>
      <c r="G94" s="65"/>
    </row>
    <row r="95" s="66" customFormat="true" ht="111.75" hidden="false" customHeight="true" outlineLevel="0" collapsed="false">
      <c r="A95" s="137"/>
      <c r="B95" s="87" t="s">
        <v>108</v>
      </c>
      <c r="C95" s="70" t="s">
        <v>107</v>
      </c>
      <c r="D95" s="70"/>
      <c r="E95" s="138" t="s">
        <v>16</v>
      </c>
      <c r="F95" s="64"/>
      <c r="G95" s="65"/>
    </row>
    <row r="96" s="66" customFormat="true" ht="138" hidden="false" customHeight="true" outlineLevel="0" collapsed="false">
      <c r="A96" s="137"/>
      <c r="B96" s="87" t="s">
        <v>109</v>
      </c>
      <c r="C96" s="91" t="n">
        <v>4900</v>
      </c>
      <c r="D96" s="92" t="n">
        <f aca="false">C96*$D$1</f>
        <v>6027</v>
      </c>
      <c r="E96" s="138" t="s">
        <v>50</v>
      </c>
      <c r="F96" s="64"/>
      <c r="G96" s="65"/>
    </row>
    <row r="97" s="66" customFormat="true" ht="138" hidden="false" customHeight="true" outlineLevel="0" collapsed="false">
      <c r="A97" s="137"/>
      <c r="B97" s="87" t="s">
        <v>110</v>
      </c>
      <c r="C97" s="72" t="n">
        <v>250</v>
      </c>
      <c r="D97" s="92" t="n">
        <f aca="false">C97*$D$1</f>
        <v>307.5</v>
      </c>
      <c r="E97" s="138" t="s">
        <v>50</v>
      </c>
      <c r="F97" s="64"/>
      <c r="G97" s="65"/>
    </row>
    <row r="98" s="66" customFormat="true" ht="138" hidden="false" customHeight="true" outlineLevel="0" collapsed="false">
      <c r="A98" s="137"/>
      <c r="B98" s="87" t="s">
        <v>223</v>
      </c>
      <c r="C98" s="72" t="n">
        <v>222</v>
      </c>
      <c r="D98" s="92" t="n">
        <f aca="false">C98*$D$1</f>
        <v>273.06</v>
      </c>
      <c r="E98" s="138" t="s">
        <v>50</v>
      </c>
      <c r="F98" s="64"/>
      <c r="G98" s="65"/>
    </row>
    <row r="99" s="66" customFormat="true" ht="105" hidden="false" customHeight="true" outlineLevel="0" collapsed="false">
      <c r="A99" s="137"/>
      <c r="B99" s="87" t="s">
        <v>112</v>
      </c>
      <c r="C99" s="91" t="n">
        <v>555</v>
      </c>
      <c r="D99" s="92" t="n">
        <f aca="false">C99*$D$1</f>
        <v>682.65</v>
      </c>
      <c r="E99" s="138" t="s">
        <v>50</v>
      </c>
      <c r="F99" s="64"/>
      <c r="G99" s="65"/>
    </row>
    <row r="100" s="66" customFormat="true" ht="105" hidden="false" customHeight="true" outlineLevel="0" collapsed="false">
      <c r="A100" s="137"/>
      <c r="B100" s="87" t="s">
        <v>113</v>
      </c>
      <c r="C100" s="91" t="n">
        <v>555</v>
      </c>
      <c r="D100" s="92" t="n">
        <f aca="false">C100*$D$1</f>
        <v>682.65</v>
      </c>
      <c r="E100" s="138" t="s">
        <v>50</v>
      </c>
      <c r="F100" s="64"/>
      <c r="G100" s="65"/>
    </row>
    <row r="101" s="66" customFormat="true" ht="105" hidden="false" customHeight="true" outlineLevel="0" collapsed="false">
      <c r="A101" s="137"/>
      <c r="B101" s="87" t="s">
        <v>224</v>
      </c>
      <c r="C101" s="91" t="n">
        <v>150</v>
      </c>
      <c r="D101" s="92" t="n">
        <f aca="false">C101*$D$1</f>
        <v>184.5</v>
      </c>
      <c r="E101" s="138" t="s">
        <v>50</v>
      </c>
      <c r="F101" s="64"/>
      <c r="G101" s="65"/>
    </row>
    <row r="102" s="66" customFormat="true" ht="166.5" hidden="false" customHeight="true" outlineLevel="0" collapsed="false">
      <c r="A102" s="137"/>
      <c r="B102" s="87" t="s">
        <v>115</v>
      </c>
      <c r="C102" s="72" t="s">
        <v>107</v>
      </c>
      <c r="D102" s="72"/>
      <c r="E102" s="138" t="s">
        <v>16</v>
      </c>
      <c r="F102" s="64"/>
      <c r="G102" s="65"/>
    </row>
    <row r="103" s="66" customFormat="true" ht="408.75" hidden="false" customHeight="true" outlineLevel="0" collapsed="false">
      <c r="A103" s="139" t="s">
        <v>225</v>
      </c>
      <c r="B103" s="140" t="s">
        <v>226</v>
      </c>
      <c r="C103" s="72" t="s">
        <v>222</v>
      </c>
      <c r="D103" s="72"/>
      <c r="E103" s="138"/>
      <c r="F103" s="64"/>
      <c r="G103" s="65"/>
    </row>
    <row r="104" s="66" customFormat="true" ht="409.5" hidden="false" customHeight="true" outlineLevel="0" collapsed="false">
      <c r="A104" s="141" t="s">
        <v>227</v>
      </c>
      <c r="B104" s="142" t="s">
        <v>228</v>
      </c>
      <c r="C104" s="72" t="s">
        <v>222</v>
      </c>
      <c r="D104" s="72"/>
      <c r="E104" s="138"/>
      <c r="F104" s="64"/>
      <c r="G104" s="65"/>
    </row>
    <row r="105" s="66" customFormat="true" ht="409.5" hidden="false" customHeight="true" outlineLevel="0" collapsed="false">
      <c r="A105" s="139" t="s">
        <v>229</v>
      </c>
      <c r="B105" s="143" t="s">
        <v>230</v>
      </c>
      <c r="C105" s="70" t="s">
        <v>222</v>
      </c>
      <c r="D105" s="70"/>
      <c r="E105" s="138"/>
      <c r="F105" s="64"/>
      <c r="G105" s="65"/>
    </row>
    <row r="106" s="66" customFormat="true" ht="48" hidden="false" customHeight="true" outlineLevel="0" collapsed="false">
      <c r="A106" s="139"/>
      <c r="B106" s="143"/>
      <c r="C106" s="70"/>
      <c r="D106" s="70"/>
      <c r="E106" s="138"/>
      <c r="F106" s="64"/>
      <c r="G106" s="65"/>
    </row>
  </sheetData>
  <mergeCells count="145">
    <mergeCell ref="A3:D3"/>
    <mergeCell ref="A4:D4"/>
    <mergeCell ref="A5:A6"/>
    <mergeCell ref="B5:B6"/>
    <mergeCell ref="C5:D14"/>
    <mergeCell ref="E5:E14"/>
    <mergeCell ref="A7:A8"/>
    <mergeCell ref="B7:B8"/>
    <mergeCell ref="A9:A10"/>
    <mergeCell ref="B9:B10"/>
    <mergeCell ref="A15:D15"/>
    <mergeCell ref="A16:A17"/>
    <mergeCell ref="B16:B17"/>
    <mergeCell ref="C16:D17"/>
    <mergeCell ref="E16:E17"/>
    <mergeCell ref="A18:D18"/>
    <mergeCell ref="A21:D21"/>
    <mergeCell ref="A22:D22"/>
    <mergeCell ref="A25:D25"/>
    <mergeCell ref="A26:D26"/>
    <mergeCell ref="A27:A28"/>
    <mergeCell ref="B27:B28"/>
    <mergeCell ref="C27:C28"/>
    <mergeCell ref="D27:D28"/>
    <mergeCell ref="E27:E28"/>
    <mergeCell ref="F27:F28"/>
    <mergeCell ref="G27:G28"/>
    <mergeCell ref="A29:A30"/>
    <mergeCell ref="B29:B30"/>
    <mergeCell ref="C29:C30"/>
    <mergeCell ref="D29:D30"/>
    <mergeCell ref="E29:E30"/>
    <mergeCell ref="F29:F30"/>
    <mergeCell ref="G29:G30"/>
    <mergeCell ref="C31:D31"/>
    <mergeCell ref="A33:E33"/>
    <mergeCell ref="A34:D34"/>
    <mergeCell ref="A35:A36"/>
    <mergeCell ref="B35:B36"/>
    <mergeCell ref="C35:C36"/>
    <mergeCell ref="D35:D36"/>
    <mergeCell ref="E35:E36"/>
    <mergeCell ref="F35:F36"/>
    <mergeCell ref="G35:G36"/>
    <mergeCell ref="C37:D37"/>
    <mergeCell ref="A38:D38"/>
    <mergeCell ref="A39:D39"/>
    <mergeCell ref="A40:A41"/>
    <mergeCell ref="B40:B41"/>
    <mergeCell ref="C40:D41"/>
    <mergeCell ref="E40:E41"/>
    <mergeCell ref="A42:A43"/>
    <mergeCell ref="B42:B43"/>
    <mergeCell ref="C42:D43"/>
    <mergeCell ref="E42:E43"/>
    <mergeCell ref="A44:A45"/>
    <mergeCell ref="B44:B45"/>
    <mergeCell ref="C44:D45"/>
    <mergeCell ref="E44:E45"/>
    <mergeCell ref="A48:D48"/>
    <mergeCell ref="A52:D52"/>
    <mergeCell ref="A53:A54"/>
    <mergeCell ref="B53:B54"/>
    <mergeCell ref="C53:C54"/>
    <mergeCell ref="D53:D54"/>
    <mergeCell ref="E53:E54"/>
    <mergeCell ref="F53:F54"/>
    <mergeCell ref="G53:G54"/>
    <mergeCell ref="A55:A56"/>
    <mergeCell ref="B55:B56"/>
    <mergeCell ref="C55:C56"/>
    <mergeCell ref="D55:D56"/>
    <mergeCell ref="E55:E56"/>
    <mergeCell ref="F55:F56"/>
    <mergeCell ref="G55:G56"/>
    <mergeCell ref="A57:A58"/>
    <mergeCell ref="B57:B58"/>
    <mergeCell ref="C57:C58"/>
    <mergeCell ref="D57:D58"/>
    <mergeCell ref="E57:E58"/>
    <mergeCell ref="F57:F58"/>
    <mergeCell ref="G57:G58"/>
    <mergeCell ref="A59:A60"/>
    <mergeCell ref="B59:B60"/>
    <mergeCell ref="C59:C60"/>
    <mergeCell ref="D59:D60"/>
    <mergeCell ref="E59:E60"/>
    <mergeCell ref="F59:F60"/>
    <mergeCell ref="G59:G60"/>
    <mergeCell ref="A61:A62"/>
    <mergeCell ref="B61:B62"/>
    <mergeCell ref="C61:C62"/>
    <mergeCell ref="D61:D62"/>
    <mergeCell ref="E61:E62"/>
    <mergeCell ref="F61:F62"/>
    <mergeCell ref="G61:G62"/>
    <mergeCell ref="A63:A64"/>
    <mergeCell ref="B63:B64"/>
    <mergeCell ref="C63:C64"/>
    <mergeCell ref="D63:D64"/>
    <mergeCell ref="E63:E64"/>
    <mergeCell ref="F63:F64"/>
    <mergeCell ref="G63:G64"/>
    <mergeCell ref="A65:A66"/>
    <mergeCell ref="B65:B66"/>
    <mergeCell ref="C65:C66"/>
    <mergeCell ref="D65:D66"/>
    <mergeCell ref="E65:E66"/>
    <mergeCell ref="F65:F66"/>
    <mergeCell ref="G65:G66"/>
    <mergeCell ref="A68:D68"/>
    <mergeCell ref="A70:D70"/>
    <mergeCell ref="A71:D71"/>
    <mergeCell ref="A81:D81"/>
    <mergeCell ref="A82:D82"/>
    <mergeCell ref="A83:A84"/>
    <mergeCell ref="B83:B84"/>
    <mergeCell ref="C83:D84"/>
    <mergeCell ref="E83:E84"/>
    <mergeCell ref="A85:A86"/>
    <mergeCell ref="B85:B86"/>
    <mergeCell ref="C85:D86"/>
    <mergeCell ref="E85:E86"/>
    <mergeCell ref="A87:A88"/>
    <mergeCell ref="B87:B88"/>
    <mergeCell ref="C87:D88"/>
    <mergeCell ref="E87:E88"/>
    <mergeCell ref="A89:A90"/>
    <mergeCell ref="B89:B90"/>
    <mergeCell ref="C89:D90"/>
    <mergeCell ref="E89:E90"/>
    <mergeCell ref="A91:D91"/>
    <mergeCell ref="A92:A102"/>
    <mergeCell ref="B92:B93"/>
    <mergeCell ref="C92:D93"/>
    <mergeCell ref="E92:E93"/>
    <mergeCell ref="C94:D94"/>
    <mergeCell ref="C95:D95"/>
    <mergeCell ref="C102:D102"/>
    <mergeCell ref="C103:D103"/>
    <mergeCell ref="C104:D104"/>
    <mergeCell ref="A105:A106"/>
    <mergeCell ref="B105:B106"/>
    <mergeCell ref="C105:D106"/>
    <mergeCell ref="E105:E106"/>
  </mergeCells>
  <hyperlinks>
    <hyperlink ref="A16" r:id="rId1" display="&#10;&#10;&#10;BCS-TKD-AT1&#10;NOWOŚĆ"/>
    <hyperlink ref="A20" r:id="rId2" display="BCS-TIP6201ITC-III"/>
    <hyperlink ref="A23" r:id="rId3" display="BCS-SFIP21200IR-Ai&#10;360⁰ 12Mpx"/>
    <hyperlink ref="A35" r:id="rId4" display="BCS-PCIP4301"/>
    <hyperlink ref="A37" r:id="rId5" display="BCS-BIP8201IDT "/>
    <hyperlink ref="A40" r:id="rId6" display="BCS-TIP91200IR-Ai&#10;12.0 Mpx&#10;NOWOŚĆ"/>
    <hyperlink ref="A42" r:id="rId7" display="BCS-DMIP91200IR-Ai&#10;12.0 Mpx&#10;NOWOŚĆ"/>
    <hyperlink ref="A46" r:id="rId8" display="BCS-BIP81200I-II&#10;12.0 Mpx&#10; "/>
    <hyperlink ref="A49" r:id="rId9" display="BCS-TIP8801IR-Ai&#10;8.0 Mpx z WDR&#10;NOWOŚĆ"/>
    <hyperlink ref="A50" r:id="rId10" display="BCS-DMIP5801IR-Ai&#10;8.0 Mpx z WDR&#10;NOWOŚĆ"/>
    <hyperlink ref="A55" r:id="rId11" display="BCS-TIP5401IR-Ai&#10;4.0 Mpx z WDR"/>
    <hyperlink ref="A57" r:id="rId12" display="BCS-TIP4401IR-Ai&#10;4.0 Mpx z WDR"/>
    <hyperlink ref="A59" r:id="rId13" display="BCS-DMIP5401IR-Ai&#10;4.0 Mpx z WDR"/>
    <hyperlink ref="A61" r:id="rId14" display="BCS-DMIP3401IR-Ai&#10;4.0 Mpx z WDR"/>
    <hyperlink ref="A63" r:id="rId15" display="BCS-DMIP2401IR-Ai&#10;4.0 Mpx z WDR"/>
    <hyperlink ref="A69" r:id="rId16" display="BCS-DMIP8200IR-LL-III&#10;2.0 Mpx LOW LIGHT&#10;WYPRZEDAŻ"/>
    <hyperlink ref="A77" r:id="rId17" display="BCS-SDIP5445-IV&#10;4.0 Mpx"/>
    <hyperlink ref="A78" r:id="rId18" display="BCS-SDIP5245-IV&#10;2.0 Mpx"/>
    <hyperlink ref="A92" r:id="rId19" display="BCS MANAGER"/>
    <hyperlink ref="A103" r:id="rId20" display="SMART PSS"/>
    <hyperlink ref="A104" r:id="rId21" display="BCS Viewer Lite"/>
    <hyperlink ref="A105" r:id="rId22" display="BCS Viewer"/>
  </hyperlinks>
  <printOptions headings="false" gridLines="false" gridLinesSet="true" horizontalCentered="false" verticalCentered="false"/>
  <pageMargins left="0.315277777777778" right="0.236111111111111" top="0.354166666666667" bottom="0.354166666666667" header="0.511805555555555" footer="0.511805555555555"/>
  <pageSetup paperSize="9" scale="28"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67" man="true" max="16383" min="0"/>
  </rowBreaks>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B9BD5"/>
    <pageSetUpPr fitToPage="false"/>
  </sheetPr>
  <dimension ref="A1:G272"/>
  <sheetViews>
    <sheetView showFormulas="false" showGridLines="true" showRowColHeaders="true" showZeros="true" rightToLeft="false" tabSelected="false" showOutlineSymbols="true" defaultGridColor="true" view="normal" topLeftCell="A1" colorId="64" zoomScale="80" zoomScaleNormal="80" zoomScalePageLayoutView="50" workbookViewId="0">
      <pane xSplit="0" ySplit="2" topLeftCell="A3" activePane="bottomLeft" state="frozen"/>
      <selection pane="topLeft" activeCell="A1" activeCellId="0" sqref="A1"/>
      <selection pane="bottomLeft" activeCell="E214" activeCellId="0" sqref="E214"/>
    </sheetView>
  </sheetViews>
  <sheetFormatPr defaultColWidth="9.12109375" defaultRowHeight="36.6" zeroHeight="false" outlineLevelRow="0" outlineLevelCol="0"/>
  <cols>
    <col collapsed="false" customWidth="true" hidden="false" outlineLevel="0" max="1" min="1" style="73" width="55.66"/>
    <col collapsed="false" customWidth="true" hidden="false" outlineLevel="0" max="2" min="2" style="74" width="177.67"/>
    <col collapsed="false" customWidth="true" hidden="false" outlineLevel="0" max="4" min="3" style="144" width="38.89"/>
    <col collapsed="false" customWidth="true" hidden="false" outlineLevel="0" max="5" min="5" style="145" width="38.89"/>
    <col collapsed="false" customWidth="true" hidden="false" outlineLevel="0" max="6" min="6" style="51" width="51"/>
    <col collapsed="false" customWidth="true" hidden="false" outlineLevel="0" max="7" min="7" style="103" width="75"/>
    <col collapsed="false" customWidth="false" hidden="false" outlineLevel="0" max="1024" min="8" style="77" width="9.11"/>
  </cols>
  <sheetData>
    <row r="1" customFormat="false" ht="1.5" hidden="false" customHeight="true" outlineLevel="0" collapsed="false">
      <c r="D1" s="146" t="n">
        <v>1.23</v>
      </c>
    </row>
    <row r="2" s="15" customFormat="true" ht="80.25" hidden="false" customHeight="true" outlineLevel="0" collapsed="false">
      <c r="A2" s="10" t="s">
        <v>1</v>
      </c>
      <c r="B2" s="10" t="s">
        <v>0</v>
      </c>
      <c r="C2" s="11" t="s">
        <v>2</v>
      </c>
      <c r="D2" s="11" t="s">
        <v>3</v>
      </c>
      <c r="E2" s="147" t="s">
        <v>4</v>
      </c>
      <c r="F2" s="13" t="s">
        <v>5</v>
      </c>
      <c r="G2" s="14" t="s">
        <v>6</v>
      </c>
    </row>
    <row r="3" s="81" customFormat="true" ht="57" hidden="false" customHeight="true" outlineLevel="0" collapsed="false">
      <c r="A3" s="79" t="s">
        <v>231</v>
      </c>
      <c r="B3" s="79"/>
      <c r="C3" s="79"/>
      <c r="D3" s="79"/>
      <c r="E3" s="148"/>
      <c r="F3" s="51"/>
      <c r="G3" s="103"/>
    </row>
    <row r="4" s="81" customFormat="true" ht="57" hidden="false" customHeight="true" outlineLevel="0" collapsed="false">
      <c r="A4" s="149" t="s">
        <v>232</v>
      </c>
      <c r="B4" s="149"/>
      <c r="C4" s="149"/>
      <c r="D4" s="149"/>
      <c r="E4" s="150"/>
      <c r="F4" s="51"/>
      <c r="G4" s="103"/>
    </row>
    <row r="5" s="81" customFormat="true" ht="41.4" hidden="false" customHeight="true" outlineLevel="0" collapsed="false">
      <c r="A5" s="62" t="s">
        <v>233</v>
      </c>
      <c r="B5" s="62"/>
      <c r="C5" s="62"/>
      <c r="D5" s="62"/>
      <c r="E5" s="151"/>
      <c r="F5" s="51"/>
      <c r="G5" s="103"/>
    </row>
    <row r="6" customFormat="false" ht="409.5" hidden="false" customHeight="true" outlineLevel="0" collapsed="false">
      <c r="A6" s="152" t="s">
        <v>234</v>
      </c>
      <c r="B6" s="97" t="s">
        <v>235</v>
      </c>
      <c r="C6" s="105" t="n">
        <v>8115</v>
      </c>
      <c r="D6" s="92" t="n">
        <f aca="false">C6*$D$1</f>
        <v>9981.45</v>
      </c>
      <c r="E6" s="24" t="s">
        <v>50</v>
      </c>
      <c r="F6" s="102"/>
    </row>
    <row r="7" customFormat="false" ht="204" hidden="false" customHeight="true" outlineLevel="0" collapsed="false">
      <c r="A7" s="152"/>
      <c r="B7" s="97"/>
      <c r="C7" s="105"/>
      <c r="D7" s="92"/>
      <c r="E7" s="24"/>
      <c r="F7" s="102"/>
    </row>
    <row r="8" customFormat="false" ht="409.2" hidden="false" customHeight="true" outlineLevel="0" collapsed="false">
      <c r="A8" s="152" t="s">
        <v>236</v>
      </c>
      <c r="B8" s="97" t="s">
        <v>237</v>
      </c>
      <c r="C8" s="105" t="n">
        <v>6899</v>
      </c>
      <c r="D8" s="92" t="n">
        <f aca="false">C8*$D$1</f>
        <v>8485.77</v>
      </c>
      <c r="E8" s="24" t="s">
        <v>50</v>
      </c>
      <c r="F8" s="102"/>
    </row>
    <row r="9" customFormat="false" ht="263.25" hidden="false" customHeight="true" outlineLevel="0" collapsed="false">
      <c r="A9" s="152"/>
      <c r="B9" s="97"/>
      <c r="C9" s="105"/>
      <c r="D9" s="92"/>
      <c r="E9" s="24"/>
      <c r="F9" s="102"/>
    </row>
    <row r="10" customFormat="false" ht="409.2" hidden="false" customHeight="true" outlineLevel="0" collapsed="false">
      <c r="A10" s="152" t="s">
        <v>238</v>
      </c>
      <c r="B10" s="97" t="s">
        <v>239</v>
      </c>
      <c r="C10" s="105" t="n">
        <v>6495</v>
      </c>
      <c r="D10" s="92" t="n">
        <f aca="false">C10*$D$1</f>
        <v>7988.85</v>
      </c>
      <c r="E10" s="24" t="s">
        <v>50</v>
      </c>
      <c r="F10" s="153"/>
    </row>
    <row r="11" customFormat="false" ht="247.5" hidden="false" customHeight="true" outlineLevel="0" collapsed="false">
      <c r="A11" s="152"/>
      <c r="B11" s="97"/>
      <c r="C11" s="105"/>
      <c r="D11" s="92"/>
      <c r="E11" s="24"/>
      <c r="F11" s="153"/>
    </row>
    <row r="12" customFormat="false" ht="409.5" hidden="false" customHeight="true" outlineLevel="0" collapsed="false">
      <c r="A12" s="154" t="s">
        <v>240</v>
      </c>
      <c r="B12" s="155" t="s">
        <v>241</v>
      </c>
      <c r="C12" s="105" t="n">
        <v>3765</v>
      </c>
      <c r="D12" s="92" t="n">
        <f aca="false">C12*$D$1</f>
        <v>4630.95</v>
      </c>
      <c r="E12" s="24" t="s">
        <v>50</v>
      </c>
      <c r="F12" s="153"/>
    </row>
    <row r="13" customFormat="false" ht="204.75" hidden="false" customHeight="true" outlineLevel="0" collapsed="false">
      <c r="A13" s="154"/>
      <c r="B13" s="155"/>
      <c r="C13" s="105"/>
      <c r="D13" s="92"/>
      <c r="E13" s="24"/>
      <c r="F13" s="153"/>
    </row>
    <row r="14" s="81" customFormat="true" ht="9" hidden="false" customHeight="true" outlineLevel="0" collapsed="false">
      <c r="A14" s="94"/>
      <c r="B14" s="94"/>
      <c r="C14" s="94"/>
      <c r="D14" s="94"/>
      <c r="E14" s="156"/>
      <c r="F14" s="51"/>
      <c r="G14" s="103"/>
    </row>
    <row r="15" s="81" customFormat="true" ht="41.4" hidden="false" customHeight="true" outlineLevel="0" collapsed="false">
      <c r="A15" s="62" t="s">
        <v>141</v>
      </c>
      <c r="B15" s="62"/>
      <c r="C15" s="62"/>
      <c r="D15" s="62"/>
      <c r="E15" s="151"/>
      <c r="F15" s="51"/>
      <c r="G15" s="103"/>
    </row>
    <row r="16" s="81" customFormat="true" ht="409.5" hidden="false" customHeight="true" outlineLevel="0" collapsed="false">
      <c r="A16" s="157" t="s">
        <v>242</v>
      </c>
      <c r="B16" s="97" t="s">
        <v>243</v>
      </c>
      <c r="C16" s="98" t="n">
        <v>1535</v>
      </c>
      <c r="D16" s="99" t="n">
        <f aca="false">C16*$D$1</f>
        <v>1888.05</v>
      </c>
      <c r="E16" s="120" t="s">
        <v>50</v>
      </c>
      <c r="F16" s="6" t="s">
        <v>13</v>
      </c>
      <c r="G16" s="103" t="n">
        <v>1445</v>
      </c>
    </row>
    <row r="17" s="81" customFormat="true" ht="9" hidden="false" customHeight="true" outlineLevel="0" collapsed="false">
      <c r="A17" s="94"/>
      <c r="B17" s="94"/>
      <c r="C17" s="94"/>
      <c r="D17" s="94"/>
      <c r="E17" s="156"/>
      <c r="F17" s="6"/>
      <c r="G17" s="103"/>
    </row>
    <row r="18" s="81" customFormat="true" ht="41.4" hidden="false" customHeight="true" outlineLevel="0" collapsed="false">
      <c r="A18" s="62" t="s">
        <v>244</v>
      </c>
      <c r="B18" s="62"/>
      <c r="C18" s="62"/>
      <c r="D18" s="62"/>
      <c r="E18" s="151"/>
      <c r="F18" s="51"/>
      <c r="G18" s="103"/>
    </row>
    <row r="19" s="81" customFormat="true" ht="409.5" hidden="false" customHeight="true" outlineLevel="0" collapsed="false">
      <c r="A19" s="158" t="s">
        <v>245</v>
      </c>
      <c r="B19" s="97" t="s">
        <v>246</v>
      </c>
      <c r="C19" s="29" t="n">
        <v>1670</v>
      </c>
      <c r="D19" s="29" t="n">
        <f aca="false">C19*$D$1</f>
        <v>2054.1</v>
      </c>
      <c r="E19" s="35" t="s">
        <v>50</v>
      </c>
      <c r="F19" s="102" t="s">
        <v>13</v>
      </c>
      <c r="G19" s="103" t="n">
        <v>1578</v>
      </c>
    </row>
    <row r="20" s="81" customFormat="true" ht="32.25" hidden="false" customHeight="true" outlineLevel="0" collapsed="false">
      <c r="A20" s="158"/>
      <c r="B20" s="97"/>
      <c r="C20" s="29"/>
      <c r="D20" s="29"/>
      <c r="E20" s="35"/>
      <c r="F20" s="102"/>
      <c r="G20" s="103"/>
    </row>
    <row r="21" s="81" customFormat="true" ht="409.5" hidden="false" customHeight="true" outlineLevel="0" collapsed="false">
      <c r="A21" s="158" t="s">
        <v>247</v>
      </c>
      <c r="B21" s="97" t="s">
        <v>248</v>
      </c>
      <c r="C21" s="101" t="n">
        <v>1120</v>
      </c>
      <c r="D21" s="99" t="n">
        <f aca="false">C21*$D$1</f>
        <v>1377.6</v>
      </c>
      <c r="E21" s="35" t="s">
        <v>50</v>
      </c>
      <c r="F21" s="102" t="s">
        <v>13</v>
      </c>
      <c r="G21" s="103" t="n">
        <v>1055</v>
      </c>
    </row>
    <row r="22" s="81" customFormat="true" ht="30" hidden="false" customHeight="true" outlineLevel="0" collapsed="false">
      <c r="A22" s="158"/>
      <c r="B22" s="97"/>
      <c r="C22" s="101"/>
      <c r="D22" s="99"/>
      <c r="E22" s="35"/>
      <c r="F22" s="102"/>
      <c r="G22" s="103"/>
    </row>
    <row r="23" s="81" customFormat="true" ht="409.5" hidden="false" customHeight="true" outlineLevel="0" collapsed="false">
      <c r="A23" s="158" t="s">
        <v>249</v>
      </c>
      <c r="B23" s="97" t="s">
        <v>250</v>
      </c>
      <c r="C23" s="101" t="n">
        <v>1670</v>
      </c>
      <c r="D23" s="99" t="n">
        <f aca="false">C23*$D$1</f>
        <v>2054.1</v>
      </c>
      <c r="E23" s="35" t="s">
        <v>50</v>
      </c>
      <c r="F23" s="102" t="s">
        <v>13</v>
      </c>
      <c r="G23" s="103" t="n">
        <v>1578</v>
      </c>
    </row>
    <row r="24" s="81" customFormat="true" ht="50.25" hidden="false" customHeight="true" outlineLevel="0" collapsed="false">
      <c r="A24" s="158"/>
      <c r="B24" s="97"/>
      <c r="C24" s="101"/>
      <c r="D24" s="99"/>
      <c r="E24" s="35"/>
      <c r="F24" s="102"/>
      <c r="G24" s="103"/>
    </row>
    <row r="25" s="81" customFormat="true" ht="409.5" hidden="false" customHeight="true" outlineLevel="0" collapsed="false">
      <c r="A25" s="158" t="s">
        <v>251</v>
      </c>
      <c r="B25" s="97" t="s">
        <v>252</v>
      </c>
      <c r="C25" s="101" t="n">
        <v>1120</v>
      </c>
      <c r="D25" s="99" t="n">
        <f aca="false">C25*$D$1</f>
        <v>1377.6</v>
      </c>
      <c r="E25" s="35" t="s">
        <v>50</v>
      </c>
      <c r="F25" s="102" t="s">
        <v>13</v>
      </c>
      <c r="G25" s="103" t="n">
        <v>1055</v>
      </c>
    </row>
    <row r="26" s="81" customFormat="true" ht="32.25" hidden="false" customHeight="true" outlineLevel="0" collapsed="false">
      <c r="A26" s="158"/>
      <c r="B26" s="97"/>
      <c r="C26" s="101"/>
      <c r="D26" s="99"/>
      <c r="E26" s="35"/>
      <c r="F26" s="102"/>
      <c r="G26" s="103"/>
    </row>
    <row r="27" s="81" customFormat="true" ht="9" hidden="false" customHeight="true" outlineLevel="0" collapsed="false">
      <c r="A27" s="94"/>
      <c r="B27" s="94"/>
      <c r="C27" s="94"/>
      <c r="D27" s="94"/>
      <c r="E27" s="156"/>
      <c r="F27" s="51"/>
      <c r="G27" s="103"/>
    </row>
    <row r="28" s="81" customFormat="true" ht="41.4" hidden="false" customHeight="true" outlineLevel="0" collapsed="false">
      <c r="A28" s="62" t="s">
        <v>253</v>
      </c>
      <c r="B28" s="62"/>
      <c r="C28" s="62"/>
      <c r="D28" s="62"/>
      <c r="E28" s="151"/>
      <c r="F28" s="51"/>
      <c r="G28" s="103"/>
    </row>
    <row r="29" s="81" customFormat="true" ht="409.2" hidden="false" customHeight="true" outlineLevel="0" collapsed="false">
      <c r="A29" s="96" t="s">
        <v>254</v>
      </c>
      <c r="B29" s="87" t="s">
        <v>255</v>
      </c>
      <c r="C29" s="101" t="n">
        <v>1750</v>
      </c>
      <c r="D29" s="99" t="n">
        <f aca="false">C29*$D$1</f>
        <v>2152.5</v>
      </c>
      <c r="E29" s="120" t="s">
        <v>50</v>
      </c>
      <c r="F29" s="102" t="s">
        <v>13</v>
      </c>
      <c r="G29" s="103" t="n">
        <v>1651</v>
      </c>
    </row>
    <row r="30" s="81" customFormat="true" ht="66" hidden="false" customHeight="true" outlineLevel="0" collapsed="false">
      <c r="A30" s="96"/>
      <c r="B30" s="87"/>
      <c r="C30" s="101"/>
      <c r="D30" s="99"/>
      <c r="E30" s="120"/>
      <c r="F30" s="102"/>
      <c r="G30" s="103"/>
    </row>
    <row r="31" s="81" customFormat="true" ht="408.75" hidden="false" customHeight="true" outlineLevel="0" collapsed="false">
      <c r="A31" s="96" t="s">
        <v>256</v>
      </c>
      <c r="B31" s="87" t="s">
        <v>257</v>
      </c>
      <c r="C31" s="101" t="n">
        <v>1589</v>
      </c>
      <c r="D31" s="99" t="n">
        <f aca="false">C31*$D$1</f>
        <v>1954.47</v>
      </c>
      <c r="E31" s="120" t="s">
        <v>50</v>
      </c>
      <c r="F31" s="102" t="s">
        <v>13</v>
      </c>
      <c r="G31" s="103" t="n">
        <v>1499</v>
      </c>
    </row>
    <row r="32" s="81" customFormat="true" ht="85.2" hidden="false" customHeight="true" outlineLevel="0" collapsed="false">
      <c r="A32" s="96"/>
      <c r="B32" s="87"/>
      <c r="C32" s="101"/>
      <c r="D32" s="99"/>
      <c r="E32" s="120"/>
      <c r="F32" s="102"/>
      <c r="G32" s="103"/>
    </row>
    <row r="33" s="81" customFormat="true" ht="9.6" hidden="false" customHeight="true" outlineLevel="0" collapsed="false">
      <c r="A33" s="159"/>
      <c r="B33" s="159"/>
      <c r="C33" s="159"/>
      <c r="D33" s="159"/>
      <c r="E33" s="156"/>
      <c r="F33" s="51"/>
      <c r="G33" s="103"/>
    </row>
    <row r="34" s="81" customFormat="true" ht="41.4" hidden="false" customHeight="true" outlineLevel="0" collapsed="false">
      <c r="A34" s="62" t="s">
        <v>258</v>
      </c>
      <c r="B34" s="62"/>
      <c r="C34" s="62"/>
      <c r="D34" s="62"/>
      <c r="E34" s="151"/>
      <c r="F34" s="51"/>
      <c r="G34" s="103"/>
    </row>
    <row r="35" s="81" customFormat="true" ht="409.5" hidden="false" customHeight="true" outlineLevel="0" collapsed="false">
      <c r="A35" s="96" t="s">
        <v>259</v>
      </c>
      <c r="B35" s="87" t="s">
        <v>260</v>
      </c>
      <c r="C35" s="101" t="n">
        <v>1029</v>
      </c>
      <c r="D35" s="99" t="n">
        <f aca="false">C35*$D$1</f>
        <v>1265.67</v>
      </c>
      <c r="E35" s="120" t="s">
        <v>50</v>
      </c>
      <c r="F35" s="102" t="s">
        <v>13</v>
      </c>
      <c r="G35" s="103" t="n">
        <v>967</v>
      </c>
    </row>
    <row r="36" s="81" customFormat="true" ht="72" hidden="false" customHeight="true" outlineLevel="0" collapsed="false">
      <c r="A36" s="96"/>
      <c r="B36" s="87"/>
      <c r="C36" s="101"/>
      <c r="D36" s="99"/>
      <c r="E36" s="120"/>
      <c r="F36" s="102"/>
      <c r="G36" s="103"/>
    </row>
    <row r="37" s="81" customFormat="true" ht="409.5" hidden="false" customHeight="true" outlineLevel="0" collapsed="false">
      <c r="A37" s="160" t="s">
        <v>261</v>
      </c>
      <c r="B37" s="161" t="s">
        <v>262</v>
      </c>
      <c r="C37" s="162" t="n">
        <v>952</v>
      </c>
      <c r="D37" s="163" t="n">
        <f aca="false">C37*$D$1</f>
        <v>1170.96</v>
      </c>
      <c r="E37" s="164" t="s">
        <v>50</v>
      </c>
      <c r="F37" s="102" t="s">
        <v>13</v>
      </c>
      <c r="G37" s="103" t="n">
        <v>899</v>
      </c>
    </row>
    <row r="38" s="81" customFormat="true" ht="51" hidden="false" customHeight="true" outlineLevel="0" collapsed="false">
      <c r="A38" s="160"/>
      <c r="B38" s="161"/>
      <c r="C38" s="162"/>
      <c r="D38" s="163"/>
      <c r="E38" s="164"/>
      <c r="F38" s="102"/>
      <c r="G38" s="103"/>
    </row>
    <row r="39" s="81" customFormat="true" ht="9.6" hidden="false" customHeight="true" outlineLevel="0" collapsed="false">
      <c r="A39" s="159"/>
      <c r="B39" s="159"/>
      <c r="C39" s="159"/>
      <c r="D39" s="159"/>
      <c r="E39" s="156"/>
      <c r="F39" s="51"/>
      <c r="G39" s="103"/>
    </row>
    <row r="40" s="81" customFormat="true" ht="41.4" hidden="false" customHeight="true" outlineLevel="0" collapsed="false">
      <c r="A40" s="62" t="s">
        <v>263</v>
      </c>
      <c r="B40" s="62"/>
      <c r="C40" s="62"/>
      <c r="D40" s="62"/>
      <c r="E40" s="151"/>
      <c r="F40" s="51"/>
      <c r="G40" s="103"/>
    </row>
    <row r="41" s="83" customFormat="true" ht="408" hidden="false" customHeight="true" outlineLevel="0" collapsed="false">
      <c r="A41" s="96" t="s">
        <v>264</v>
      </c>
      <c r="B41" s="87" t="s">
        <v>265</v>
      </c>
      <c r="C41" s="101" t="n">
        <v>969</v>
      </c>
      <c r="D41" s="99" t="n">
        <f aca="false">C41*$D$1</f>
        <v>1191.87</v>
      </c>
      <c r="E41" s="120" t="s">
        <v>50</v>
      </c>
      <c r="F41" s="102" t="s">
        <v>13</v>
      </c>
      <c r="G41" s="165" t="n">
        <v>937</v>
      </c>
    </row>
    <row r="42" s="83" customFormat="true" ht="75" hidden="false" customHeight="true" outlineLevel="0" collapsed="false">
      <c r="A42" s="96"/>
      <c r="B42" s="87"/>
      <c r="C42" s="101"/>
      <c r="D42" s="99"/>
      <c r="E42" s="120"/>
      <c r="F42" s="102"/>
      <c r="G42" s="165"/>
    </row>
    <row r="43" s="83" customFormat="true" ht="409.6" hidden="false" customHeight="true" outlineLevel="0" collapsed="false">
      <c r="A43" s="96" t="s">
        <v>266</v>
      </c>
      <c r="B43" s="87" t="s">
        <v>267</v>
      </c>
      <c r="C43" s="101" t="n">
        <v>895</v>
      </c>
      <c r="D43" s="99" t="n">
        <f aca="false">C43*$D$1</f>
        <v>1100.85</v>
      </c>
      <c r="E43" s="120" t="s">
        <v>50</v>
      </c>
      <c r="F43" s="102" t="s">
        <v>13</v>
      </c>
      <c r="G43" s="165" t="n">
        <v>849</v>
      </c>
    </row>
    <row r="44" s="83" customFormat="true" ht="58.95" hidden="false" customHeight="true" outlineLevel="0" collapsed="false">
      <c r="A44" s="96"/>
      <c r="B44" s="87"/>
      <c r="C44" s="101"/>
      <c r="D44" s="99"/>
      <c r="E44" s="120"/>
      <c r="F44" s="102"/>
      <c r="G44" s="165"/>
    </row>
    <row r="45" s="81" customFormat="true" ht="9.6" hidden="false" customHeight="true" outlineLevel="0" collapsed="false">
      <c r="A45" s="159"/>
      <c r="B45" s="159"/>
      <c r="C45" s="159"/>
      <c r="D45" s="159"/>
      <c r="E45" s="156"/>
      <c r="F45" s="51"/>
      <c r="G45" s="103"/>
    </row>
    <row r="46" s="81" customFormat="true" ht="41.4" hidden="false" customHeight="true" outlineLevel="0" collapsed="false">
      <c r="A46" s="62" t="s">
        <v>268</v>
      </c>
      <c r="B46" s="62"/>
      <c r="C46" s="62"/>
      <c r="D46" s="62"/>
      <c r="E46" s="151"/>
      <c r="F46" s="51"/>
      <c r="G46" s="103"/>
    </row>
    <row r="47" s="81" customFormat="true" ht="364.5" hidden="false" customHeight="true" outlineLevel="0" collapsed="false">
      <c r="A47" s="116" t="s">
        <v>269</v>
      </c>
      <c r="B47" s="87" t="s">
        <v>270</v>
      </c>
      <c r="C47" s="117" t="n">
        <v>1646</v>
      </c>
      <c r="D47" s="92" t="n">
        <f aca="false">C47*$D$1</f>
        <v>2024.58</v>
      </c>
      <c r="E47" s="120" t="s">
        <v>50</v>
      </c>
      <c r="F47" s="51"/>
      <c r="G47" s="103"/>
    </row>
    <row r="48" s="81" customFormat="true" ht="409.5" hidden="false" customHeight="true" outlineLevel="0" collapsed="false">
      <c r="A48" s="96" t="s">
        <v>271</v>
      </c>
      <c r="B48" s="87" t="s">
        <v>272</v>
      </c>
      <c r="C48" s="101" t="n">
        <v>1749</v>
      </c>
      <c r="D48" s="99" t="n">
        <f aca="false">C48*$D$1</f>
        <v>2151.27</v>
      </c>
      <c r="E48" s="120" t="s">
        <v>50</v>
      </c>
      <c r="F48" s="6" t="s">
        <v>13</v>
      </c>
      <c r="G48" s="103" t="n">
        <v>1651</v>
      </c>
    </row>
    <row r="49" s="81" customFormat="true" ht="34.5" hidden="false" customHeight="true" outlineLevel="0" collapsed="false">
      <c r="A49" s="96"/>
      <c r="B49" s="87"/>
      <c r="C49" s="101"/>
      <c r="D49" s="99"/>
      <c r="E49" s="120"/>
      <c r="F49" s="6" t="s">
        <v>13</v>
      </c>
      <c r="G49" s="103"/>
    </row>
    <row r="50" s="81" customFormat="true" ht="409.5" hidden="false" customHeight="true" outlineLevel="0" collapsed="false">
      <c r="A50" s="96" t="s">
        <v>273</v>
      </c>
      <c r="B50" s="87" t="s">
        <v>274</v>
      </c>
      <c r="C50" s="101" t="n">
        <v>1589</v>
      </c>
      <c r="D50" s="99" t="n">
        <f aca="false">C50*$D$1</f>
        <v>1954.47</v>
      </c>
      <c r="E50" s="35" t="s">
        <v>50</v>
      </c>
      <c r="F50" s="6" t="s">
        <v>13</v>
      </c>
      <c r="G50" s="103" t="n">
        <v>1499</v>
      </c>
    </row>
    <row r="51" s="81" customFormat="true" ht="49.2" hidden="false" customHeight="true" outlineLevel="0" collapsed="false">
      <c r="A51" s="96"/>
      <c r="B51" s="87"/>
      <c r="C51" s="101"/>
      <c r="D51" s="99"/>
      <c r="E51" s="35"/>
      <c r="F51" s="6" t="s">
        <v>13</v>
      </c>
      <c r="G51" s="103"/>
    </row>
    <row r="52" s="81" customFormat="true" ht="10.2" hidden="false" customHeight="true" outlineLevel="0" collapsed="false">
      <c r="A52" s="166"/>
      <c r="B52" s="166"/>
      <c r="C52" s="166"/>
      <c r="D52" s="166"/>
      <c r="E52" s="167"/>
      <c r="F52" s="51"/>
      <c r="G52" s="103"/>
    </row>
    <row r="53" s="81" customFormat="true" ht="41.4" hidden="false" customHeight="true" outlineLevel="0" collapsed="false">
      <c r="A53" s="62" t="s">
        <v>275</v>
      </c>
      <c r="B53" s="62"/>
      <c r="C53" s="62"/>
      <c r="D53" s="62"/>
      <c r="E53" s="151"/>
      <c r="F53" s="51"/>
      <c r="G53" s="103"/>
    </row>
    <row r="54" s="81" customFormat="true" ht="391.5" hidden="false" customHeight="true" outlineLevel="0" collapsed="false">
      <c r="A54" s="96" t="s">
        <v>276</v>
      </c>
      <c r="B54" s="87" t="s">
        <v>277</v>
      </c>
      <c r="C54" s="101" t="n">
        <v>969</v>
      </c>
      <c r="D54" s="99" t="n">
        <f aca="false">C54*$D$1</f>
        <v>1191.87</v>
      </c>
      <c r="E54" s="120" t="s">
        <v>50</v>
      </c>
      <c r="F54" s="168" t="s">
        <v>13</v>
      </c>
      <c r="G54" s="103" t="n">
        <v>913</v>
      </c>
    </row>
    <row r="55" s="81" customFormat="true" ht="52.5" hidden="false" customHeight="true" outlineLevel="0" collapsed="false">
      <c r="A55" s="96"/>
      <c r="B55" s="87"/>
      <c r="C55" s="101"/>
      <c r="D55" s="99"/>
      <c r="E55" s="120"/>
      <c r="F55" s="168"/>
      <c r="G55" s="103"/>
    </row>
    <row r="56" s="81" customFormat="true" ht="408.75" hidden="false" customHeight="true" outlineLevel="0" collapsed="false">
      <c r="A56" s="169" t="s">
        <v>278</v>
      </c>
      <c r="B56" s="161" t="s">
        <v>279</v>
      </c>
      <c r="C56" s="170" t="n">
        <v>779</v>
      </c>
      <c r="D56" s="163" t="n">
        <f aca="false">C56*$D$1</f>
        <v>958.17</v>
      </c>
      <c r="E56" s="164" t="s">
        <v>50</v>
      </c>
      <c r="F56" s="51" t="s">
        <v>13</v>
      </c>
      <c r="G56" s="103" t="n">
        <v>735</v>
      </c>
    </row>
    <row r="57" s="81" customFormat="true" ht="9.6" hidden="false" customHeight="true" outlineLevel="0" collapsed="false">
      <c r="A57" s="159"/>
      <c r="B57" s="159"/>
      <c r="C57" s="159"/>
      <c r="D57" s="159"/>
      <c r="E57" s="156"/>
      <c r="F57" s="51"/>
      <c r="G57" s="103"/>
    </row>
    <row r="58" s="81" customFormat="true" ht="41.4" hidden="false" customHeight="true" outlineLevel="0" collapsed="false">
      <c r="A58" s="62" t="s">
        <v>280</v>
      </c>
      <c r="B58" s="62"/>
      <c r="C58" s="62"/>
      <c r="D58" s="62"/>
      <c r="E58" s="151"/>
      <c r="F58" s="51"/>
      <c r="G58" s="103"/>
    </row>
    <row r="59" s="81" customFormat="true" ht="409.5" hidden="false" customHeight="true" outlineLevel="0" collapsed="false">
      <c r="A59" s="96" t="s">
        <v>281</v>
      </c>
      <c r="B59" s="87" t="s">
        <v>282</v>
      </c>
      <c r="C59" s="101" t="n">
        <v>1659</v>
      </c>
      <c r="D59" s="99" t="n">
        <f aca="false">C59*$D$1</f>
        <v>2040.57</v>
      </c>
      <c r="E59" s="35" t="s">
        <v>50</v>
      </c>
      <c r="F59" s="168" t="s">
        <v>13</v>
      </c>
      <c r="G59" s="171" t="n">
        <v>1565</v>
      </c>
    </row>
    <row r="60" s="81" customFormat="true" ht="115.5" hidden="false" customHeight="true" outlineLevel="0" collapsed="false">
      <c r="A60" s="96"/>
      <c r="B60" s="87"/>
      <c r="C60" s="101"/>
      <c r="D60" s="99"/>
      <c r="E60" s="35"/>
      <c r="F60" s="168"/>
      <c r="G60" s="171"/>
    </row>
    <row r="61" s="81" customFormat="true" ht="409.5" hidden="false" customHeight="true" outlineLevel="0" collapsed="false">
      <c r="A61" s="169" t="s">
        <v>283</v>
      </c>
      <c r="B61" s="161" t="s">
        <v>284</v>
      </c>
      <c r="C61" s="162" t="n">
        <v>1445</v>
      </c>
      <c r="D61" s="163" t="n">
        <f aca="false">C61*$D$1</f>
        <v>1777.35</v>
      </c>
      <c r="E61" s="164" t="s">
        <v>50</v>
      </c>
      <c r="F61" s="168" t="s">
        <v>13</v>
      </c>
      <c r="G61" s="171" t="n">
        <v>1363</v>
      </c>
    </row>
    <row r="62" s="81" customFormat="true" ht="77.25" hidden="false" customHeight="true" outlineLevel="0" collapsed="false">
      <c r="A62" s="169"/>
      <c r="B62" s="161"/>
      <c r="C62" s="162"/>
      <c r="D62" s="163"/>
      <c r="E62" s="164"/>
      <c r="F62" s="168"/>
      <c r="G62" s="171"/>
    </row>
    <row r="63" s="81" customFormat="true" ht="9.6" hidden="false" customHeight="true" outlineLevel="0" collapsed="false">
      <c r="A63" s="172"/>
      <c r="B63" s="173"/>
      <c r="C63" s="173"/>
      <c r="D63" s="174"/>
      <c r="E63" s="156"/>
      <c r="F63" s="51"/>
      <c r="G63" s="103"/>
    </row>
    <row r="64" s="81" customFormat="true" ht="41.4" hidden="false" customHeight="true" outlineLevel="0" collapsed="false">
      <c r="A64" s="62" t="s">
        <v>285</v>
      </c>
      <c r="B64" s="62"/>
      <c r="C64" s="62"/>
      <c r="D64" s="62"/>
      <c r="E64" s="151"/>
      <c r="F64" s="51"/>
      <c r="G64" s="103"/>
    </row>
    <row r="65" s="83" customFormat="true" ht="406.95" hidden="false" customHeight="true" outlineLevel="0" collapsed="false">
      <c r="A65" s="96" t="s">
        <v>286</v>
      </c>
      <c r="B65" s="87" t="s">
        <v>287</v>
      </c>
      <c r="C65" s="101" t="n">
        <v>969</v>
      </c>
      <c r="D65" s="99" t="n">
        <f aca="false">C65*$D$1</f>
        <v>1191.87</v>
      </c>
      <c r="E65" s="120" t="s">
        <v>50</v>
      </c>
      <c r="F65" s="168" t="s">
        <v>13</v>
      </c>
      <c r="G65" s="165" t="n">
        <v>915</v>
      </c>
    </row>
    <row r="66" s="83" customFormat="true" ht="48" hidden="false" customHeight="true" outlineLevel="0" collapsed="false">
      <c r="A66" s="96"/>
      <c r="B66" s="87"/>
      <c r="C66" s="101"/>
      <c r="D66" s="99"/>
      <c r="E66" s="120"/>
      <c r="F66" s="168"/>
      <c r="G66" s="165"/>
    </row>
    <row r="67" s="83" customFormat="true" ht="409.6" hidden="false" customHeight="true" outlineLevel="0" collapsed="false">
      <c r="A67" s="169" t="s">
        <v>288</v>
      </c>
      <c r="B67" s="161" t="s">
        <v>289</v>
      </c>
      <c r="C67" s="162" t="n">
        <v>899</v>
      </c>
      <c r="D67" s="163" t="n">
        <f aca="false">C67*$D$1</f>
        <v>1105.77</v>
      </c>
      <c r="E67" s="164" t="s">
        <v>50</v>
      </c>
      <c r="F67" s="168" t="s">
        <v>13</v>
      </c>
      <c r="G67" s="165" t="n">
        <v>849</v>
      </c>
    </row>
    <row r="68" s="83" customFormat="true" ht="57" hidden="false" customHeight="true" outlineLevel="0" collapsed="false">
      <c r="A68" s="169"/>
      <c r="B68" s="161"/>
      <c r="C68" s="162"/>
      <c r="D68" s="163"/>
      <c r="E68" s="164"/>
      <c r="F68" s="168"/>
      <c r="G68" s="165"/>
    </row>
    <row r="69" s="81" customFormat="true" ht="9" hidden="false" customHeight="true" outlineLevel="0" collapsed="false">
      <c r="A69" s="118"/>
      <c r="B69" s="118"/>
      <c r="C69" s="118"/>
      <c r="D69" s="118"/>
      <c r="E69" s="167"/>
      <c r="F69" s="51"/>
      <c r="G69" s="103"/>
    </row>
    <row r="70" s="81" customFormat="true" ht="41.4" hidden="false" customHeight="true" outlineLevel="0" collapsed="false">
      <c r="A70" s="62" t="s">
        <v>290</v>
      </c>
      <c r="B70" s="62"/>
      <c r="C70" s="62"/>
      <c r="D70" s="62"/>
      <c r="E70" s="151"/>
      <c r="F70" s="51"/>
      <c r="G70" s="103"/>
    </row>
    <row r="71" s="81" customFormat="true" ht="408.6" hidden="false" customHeight="true" outlineLevel="0" collapsed="false">
      <c r="A71" s="113" t="s">
        <v>291</v>
      </c>
      <c r="B71" s="87" t="s">
        <v>292</v>
      </c>
      <c r="C71" s="101" t="n">
        <v>805</v>
      </c>
      <c r="D71" s="99" t="n">
        <f aca="false">C71*$D$1</f>
        <v>990.15</v>
      </c>
      <c r="E71" s="167" t="s">
        <v>50</v>
      </c>
      <c r="F71" s="168" t="s">
        <v>13</v>
      </c>
      <c r="G71" s="103" t="n">
        <v>829</v>
      </c>
    </row>
    <row r="72" s="81" customFormat="true" ht="46.2" hidden="false" customHeight="true" outlineLevel="0" collapsed="false">
      <c r="A72" s="113"/>
      <c r="B72" s="87"/>
      <c r="C72" s="101"/>
      <c r="D72" s="99"/>
      <c r="E72" s="167"/>
      <c r="F72" s="168"/>
      <c r="G72" s="103"/>
    </row>
    <row r="73" s="81" customFormat="true" ht="408.6" hidden="false" customHeight="true" outlineLevel="0" collapsed="false">
      <c r="A73" s="113" t="s">
        <v>293</v>
      </c>
      <c r="B73" s="87" t="s">
        <v>294</v>
      </c>
      <c r="C73" s="101" t="n">
        <v>709</v>
      </c>
      <c r="D73" s="99" t="n">
        <f aca="false">C73*$D$1</f>
        <v>872.07</v>
      </c>
      <c r="E73" s="167" t="s">
        <v>50</v>
      </c>
      <c r="F73" s="168" t="s">
        <v>13</v>
      </c>
      <c r="G73" s="103" t="n">
        <v>669</v>
      </c>
    </row>
    <row r="74" s="81" customFormat="true" ht="46.2" hidden="false" customHeight="true" outlineLevel="0" collapsed="false">
      <c r="A74" s="113"/>
      <c r="B74" s="87"/>
      <c r="C74" s="101"/>
      <c r="D74" s="99"/>
      <c r="E74" s="167"/>
      <c r="F74" s="168"/>
      <c r="G74" s="103"/>
    </row>
    <row r="75" s="81" customFormat="true" ht="9.6" hidden="false" customHeight="true" outlineLevel="0" collapsed="false">
      <c r="A75" s="159"/>
      <c r="B75" s="159"/>
      <c r="C75" s="159"/>
      <c r="D75" s="159"/>
      <c r="E75" s="156"/>
      <c r="F75" s="51"/>
      <c r="G75" s="103"/>
    </row>
    <row r="76" s="81" customFormat="true" ht="41.4" hidden="false" customHeight="true" outlineLevel="0" collapsed="false">
      <c r="A76" s="62" t="s">
        <v>295</v>
      </c>
      <c r="B76" s="62"/>
      <c r="C76" s="62"/>
      <c r="D76" s="62"/>
      <c r="E76" s="151"/>
      <c r="F76" s="51"/>
      <c r="G76" s="103"/>
    </row>
    <row r="77" s="81" customFormat="true" ht="381" hidden="false" customHeight="true" outlineLevel="0" collapsed="false">
      <c r="A77" s="96" t="s">
        <v>296</v>
      </c>
      <c r="B77" s="87" t="s">
        <v>297</v>
      </c>
      <c r="C77" s="98" t="n">
        <v>1825</v>
      </c>
      <c r="D77" s="99" t="n">
        <f aca="false">C77*$D$1</f>
        <v>2244.75</v>
      </c>
      <c r="E77" s="120" t="s">
        <v>50</v>
      </c>
      <c r="F77" s="51" t="s">
        <v>13</v>
      </c>
      <c r="G77" s="103" t="n">
        <v>1722</v>
      </c>
    </row>
    <row r="78" s="81" customFormat="true" ht="356.25" hidden="false" customHeight="true" outlineLevel="0" collapsed="false">
      <c r="A78" s="96" t="s">
        <v>298</v>
      </c>
      <c r="B78" s="87" t="s">
        <v>299</v>
      </c>
      <c r="C78" s="98" t="n">
        <v>1634</v>
      </c>
      <c r="D78" s="99" t="n">
        <f aca="false">C78*$D$1</f>
        <v>2009.82</v>
      </c>
      <c r="E78" s="120" t="s">
        <v>50</v>
      </c>
      <c r="F78" s="51" t="s">
        <v>13</v>
      </c>
      <c r="G78" s="103" t="n">
        <v>1540</v>
      </c>
    </row>
    <row r="79" s="81" customFormat="true" ht="9.6" hidden="false" customHeight="true" outlineLevel="0" collapsed="false">
      <c r="A79" s="159"/>
      <c r="B79" s="159"/>
      <c r="C79" s="159"/>
      <c r="D79" s="159"/>
      <c r="E79" s="156"/>
      <c r="F79" s="51"/>
      <c r="G79" s="103"/>
    </row>
    <row r="80" s="81" customFormat="true" ht="57" hidden="false" customHeight="true" outlineLevel="0" collapsed="false">
      <c r="A80" s="149" t="s">
        <v>300</v>
      </c>
      <c r="B80" s="149"/>
      <c r="C80" s="149"/>
      <c r="D80" s="149"/>
      <c r="E80" s="150"/>
      <c r="F80" s="51"/>
      <c r="G80" s="103"/>
    </row>
    <row r="81" s="81" customFormat="true" ht="41.4" hidden="false" customHeight="true" outlineLevel="0" collapsed="false">
      <c r="A81" s="62" t="s">
        <v>253</v>
      </c>
      <c r="B81" s="62"/>
      <c r="C81" s="62"/>
      <c r="D81" s="62"/>
      <c r="E81" s="151"/>
      <c r="F81" s="51"/>
      <c r="G81" s="103"/>
    </row>
    <row r="82" s="81" customFormat="true" ht="337.2" hidden="false" customHeight="true" outlineLevel="0" collapsed="false">
      <c r="A82" s="96" t="s">
        <v>301</v>
      </c>
      <c r="B82" s="87" t="s">
        <v>302</v>
      </c>
      <c r="C82" s="101" t="n">
        <v>1829</v>
      </c>
      <c r="D82" s="99" t="n">
        <f aca="false">C82*$D$1</f>
        <v>2249.67</v>
      </c>
      <c r="E82" s="35" t="s">
        <v>50</v>
      </c>
      <c r="F82" s="51" t="s">
        <v>13</v>
      </c>
      <c r="G82" s="103" t="n">
        <v>1735</v>
      </c>
    </row>
    <row r="83" s="81" customFormat="true" ht="408" hidden="false" customHeight="true" outlineLevel="0" collapsed="false">
      <c r="A83" s="96" t="s">
        <v>303</v>
      </c>
      <c r="B83" s="87" t="s">
        <v>304</v>
      </c>
      <c r="C83" s="101" t="n">
        <v>1450</v>
      </c>
      <c r="D83" s="99" t="n">
        <f aca="false">C83*$D$1</f>
        <v>1783.5</v>
      </c>
      <c r="E83" s="35" t="s">
        <v>50</v>
      </c>
      <c r="F83" s="51" t="s">
        <v>13</v>
      </c>
      <c r="G83" s="103" t="n">
        <v>1399</v>
      </c>
    </row>
    <row r="84" s="81" customFormat="true" ht="406.95" hidden="false" customHeight="true" outlineLevel="0" collapsed="false">
      <c r="A84" s="169" t="s">
        <v>305</v>
      </c>
      <c r="B84" s="161" t="s">
        <v>306</v>
      </c>
      <c r="C84" s="175" t="n">
        <v>1309</v>
      </c>
      <c r="D84" s="163" t="n">
        <f aca="false">C84*$D$1</f>
        <v>1610.07</v>
      </c>
      <c r="E84" s="164" t="s">
        <v>50</v>
      </c>
      <c r="F84" s="51" t="s">
        <v>13</v>
      </c>
      <c r="G84" s="103" t="n">
        <v>1235</v>
      </c>
    </row>
    <row r="85" s="81" customFormat="true" ht="408" hidden="false" customHeight="true" outlineLevel="0" collapsed="false">
      <c r="A85" s="96" t="s">
        <v>307</v>
      </c>
      <c r="B85" s="87" t="s">
        <v>308</v>
      </c>
      <c r="C85" s="98" t="n">
        <v>1319</v>
      </c>
      <c r="D85" s="99" t="n">
        <f aca="false">C85*$D$1</f>
        <v>1622.37</v>
      </c>
      <c r="E85" s="167" t="s">
        <v>50</v>
      </c>
      <c r="F85" s="51" t="s">
        <v>13</v>
      </c>
      <c r="G85" s="103" t="n">
        <v>1245</v>
      </c>
    </row>
    <row r="86" s="81" customFormat="true" ht="363.6" hidden="false" customHeight="true" outlineLevel="0" collapsed="false">
      <c r="A86" s="176" t="s">
        <v>309</v>
      </c>
      <c r="B86" s="87" t="s">
        <v>310</v>
      </c>
      <c r="C86" s="98" t="n">
        <v>1141</v>
      </c>
      <c r="D86" s="99" t="n">
        <f aca="false">C86*$D$1</f>
        <v>1403.43</v>
      </c>
      <c r="E86" s="167" t="s">
        <v>50</v>
      </c>
      <c r="F86" s="51" t="s">
        <v>13</v>
      </c>
      <c r="G86" s="103" t="n">
        <v>1077</v>
      </c>
    </row>
    <row r="87" s="81" customFormat="true" ht="323.25" hidden="false" customHeight="true" outlineLevel="0" collapsed="false">
      <c r="A87" s="169" t="s">
        <v>311</v>
      </c>
      <c r="B87" s="161" t="s">
        <v>312</v>
      </c>
      <c r="C87" s="170" t="n">
        <v>1036</v>
      </c>
      <c r="D87" s="163" t="n">
        <f aca="false">C87*$D$1</f>
        <v>1274.28</v>
      </c>
      <c r="E87" s="177" t="s">
        <v>50</v>
      </c>
      <c r="F87" s="51" t="s">
        <v>13</v>
      </c>
      <c r="G87" s="103" t="n">
        <v>979</v>
      </c>
    </row>
    <row r="88" s="81" customFormat="true" ht="9.6" hidden="false" customHeight="true" outlineLevel="0" collapsed="false">
      <c r="A88" s="159"/>
      <c r="B88" s="159"/>
      <c r="C88" s="159"/>
      <c r="D88" s="159"/>
      <c r="E88" s="156"/>
      <c r="F88" s="51"/>
      <c r="G88" s="103"/>
    </row>
    <row r="89" s="81" customFormat="true" ht="41.4" hidden="false" customHeight="true" outlineLevel="0" collapsed="false">
      <c r="A89" s="62" t="s">
        <v>263</v>
      </c>
      <c r="B89" s="62"/>
      <c r="C89" s="62"/>
      <c r="D89" s="62"/>
      <c r="E89" s="151"/>
      <c r="F89" s="51"/>
      <c r="G89" s="103"/>
    </row>
    <row r="90" s="81" customFormat="true" ht="334.95" hidden="false" customHeight="true" outlineLevel="0" collapsed="false">
      <c r="A90" s="178" t="s">
        <v>313</v>
      </c>
      <c r="B90" s="87" t="s">
        <v>314</v>
      </c>
      <c r="C90" s="179" t="n">
        <v>1145</v>
      </c>
      <c r="D90" s="180" t="n">
        <f aca="false">C90*$D$1</f>
        <v>1408.35</v>
      </c>
      <c r="E90" s="35" t="s">
        <v>50</v>
      </c>
      <c r="F90" s="51" t="s">
        <v>13</v>
      </c>
      <c r="G90" s="103" t="n">
        <v>1100</v>
      </c>
    </row>
    <row r="91" s="81" customFormat="true" ht="408" hidden="false" customHeight="true" outlineLevel="0" collapsed="false">
      <c r="A91" s="96" t="s">
        <v>315</v>
      </c>
      <c r="B91" s="181" t="s">
        <v>316</v>
      </c>
      <c r="C91" s="179" t="n">
        <v>895</v>
      </c>
      <c r="D91" s="180" t="n">
        <f aca="false">C91*$D$1</f>
        <v>1100.85</v>
      </c>
      <c r="E91" s="182" t="s">
        <v>50</v>
      </c>
      <c r="F91" s="51" t="s">
        <v>13</v>
      </c>
      <c r="G91" s="103" t="n">
        <v>895</v>
      </c>
    </row>
    <row r="92" s="81" customFormat="true" ht="408" hidden="false" customHeight="true" outlineLevel="0" collapsed="false">
      <c r="A92" s="169" t="s">
        <v>317</v>
      </c>
      <c r="B92" s="161" t="s">
        <v>318</v>
      </c>
      <c r="C92" s="175" t="n">
        <v>665</v>
      </c>
      <c r="D92" s="163" t="n">
        <f aca="false">C92*$D$1</f>
        <v>817.95</v>
      </c>
      <c r="E92" s="164" t="s">
        <v>50</v>
      </c>
      <c r="F92" s="51" t="s">
        <v>13</v>
      </c>
      <c r="G92" s="103" t="n">
        <v>665</v>
      </c>
    </row>
    <row r="93" s="81" customFormat="true" ht="367.95" hidden="false" customHeight="true" outlineLevel="0" collapsed="false">
      <c r="A93" s="96" t="s">
        <v>319</v>
      </c>
      <c r="B93" s="87" t="s">
        <v>320</v>
      </c>
      <c r="C93" s="98" t="n">
        <v>825</v>
      </c>
      <c r="D93" s="99" t="n">
        <f aca="false">C93*$D$1</f>
        <v>1014.75</v>
      </c>
      <c r="E93" s="167" t="s">
        <v>50</v>
      </c>
      <c r="F93" s="51" t="s">
        <v>13</v>
      </c>
      <c r="G93" s="103" t="n">
        <v>779</v>
      </c>
    </row>
    <row r="94" s="81" customFormat="true" ht="348" hidden="false" customHeight="true" outlineLevel="0" collapsed="false">
      <c r="A94" s="96" t="s">
        <v>321</v>
      </c>
      <c r="B94" s="87" t="s">
        <v>322</v>
      </c>
      <c r="C94" s="98" t="n">
        <v>757</v>
      </c>
      <c r="D94" s="99" t="n">
        <f aca="false">C94*$D$1</f>
        <v>931.11</v>
      </c>
      <c r="E94" s="167" t="s">
        <v>50</v>
      </c>
      <c r="F94" s="51" t="s">
        <v>13</v>
      </c>
      <c r="G94" s="103" t="n">
        <v>714</v>
      </c>
    </row>
    <row r="95" s="81" customFormat="true" ht="326.25" hidden="false" customHeight="true" outlineLevel="0" collapsed="false">
      <c r="A95" s="183" t="s">
        <v>323</v>
      </c>
      <c r="B95" s="161" t="s">
        <v>324</v>
      </c>
      <c r="C95" s="184" t="n">
        <v>509</v>
      </c>
      <c r="D95" s="185" t="n">
        <f aca="false">C95*$D$1</f>
        <v>626.07</v>
      </c>
      <c r="E95" s="177" t="s">
        <v>50</v>
      </c>
      <c r="F95" s="51" t="s">
        <v>13</v>
      </c>
      <c r="G95" s="103" t="n">
        <v>481</v>
      </c>
    </row>
    <row r="96" s="81" customFormat="true" ht="9.6" hidden="false" customHeight="true" outlineLevel="0" collapsed="false">
      <c r="A96" s="159"/>
      <c r="B96" s="159"/>
      <c r="C96" s="159"/>
      <c r="D96" s="159"/>
      <c r="E96" s="156"/>
      <c r="F96" s="51"/>
      <c r="G96" s="103"/>
    </row>
    <row r="97" s="81" customFormat="true" ht="41.4" hidden="false" customHeight="true" outlineLevel="0" collapsed="false">
      <c r="A97" s="62" t="s">
        <v>268</v>
      </c>
      <c r="B97" s="62"/>
      <c r="C97" s="62"/>
      <c r="D97" s="62"/>
      <c r="E97" s="151"/>
      <c r="F97" s="51"/>
      <c r="G97" s="103"/>
    </row>
    <row r="98" s="81" customFormat="true" ht="406.5" hidden="false" customHeight="true" outlineLevel="0" collapsed="false">
      <c r="A98" s="96" t="s">
        <v>325</v>
      </c>
      <c r="B98" s="87" t="s">
        <v>326</v>
      </c>
      <c r="C98" s="186" t="n">
        <v>1809</v>
      </c>
      <c r="D98" s="55" t="n">
        <f aca="false">C98*$D$1</f>
        <v>2225.07</v>
      </c>
      <c r="E98" s="35" t="s">
        <v>50</v>
      </c>
      <c r="F98" s="51" t="s">
        <v>13</v>
      </c>
      <c r="G98" s="103" t="n">
        <v>1735</v>
      </c>
    </row>
    <row r="99" s="81" customFormat="true" ht="409.6" hidden="false" customHeight="true" outlineLevel="0" collapsed="false">
      <c r="A99" s="187" t="s">
        <v>327</v>
      </c>
      <c r="B99" s="87" t="s">
        <v>328</v>
      </c>
      <c r="C99" s="186" t="n">
        <v>1429</v>
      </c>
      <c r="D99" s="55" t="n">
        <f aca="false">C99*$D$1</f>
        <v>1757.67</v>
      </c>
      <c r="E99" s="35" t="s">
        <v>50</v>
      </c>
      <c r="F99" s="51" t="s">
        <v>13</v>
      </c>
      <c r="G99" s="103" t="n">
        <v>1349</v>
      </c>
    </row>
    <row r="100" s="81" customFormat="true" ht="406.95" hidden="false" customHeight="true" outlineLevel="0" collapsed="false">
      <c r="A100" s="188" t="s">
        <v>329</v>
      </c>
      <c r="B100" s="161" t="s">
        <v>330</v>
      </c>
      <c r="C100" s="170" t="n">
        <v>1309</v>
      </c>
      <c r="D100" s="163" t="n">
        <f aca="false">C100*$D$1</f>
        <v>1610.07</v>
      </c>
      <c r="E100" s="164" t="s">
        <v>50</v>
      </c>
      <c r="F100" s="51" t="s">
        <v>13</v>
      </c>
      <c r="G100" s="103" t="n">
        <v>1234</v>
      </c>
    </row>
    <row r="101" s="83" customFormat="true" ht="365.25" hidden="false" customHeight="true" outlineLevel="0" collapsed="false">
      <c r="A101" s="116" t="s">
        <v>331</v>
      </c>
      <c r="B101" s="87" t="s">
        <v>332</v>
      </c>
      <c r="C101" s="98" t="n">
        <v>1319</v>
      </c>
      <c r="D101" s="99" t="n">
        <f aca="false">C101*$D$1</f>
        <v>1622.37</v>
      </c>
      <c r="E101" s="167" t="s">
        <v>50</v>
      </c>
      <c r="F101" s="51" t="s">
        <v>13</v>
      </c>
      <c r="G101" s="165" t="n">
        <v>1230</v>
      </c>
    </row>
    <row r="102" s="81" customFormat="true" ht="370.2" hidden="false" customHeight="true" outlineLevel="0" collapsed="false">
      <c r="A102" s="96" t="s">
        <v>333</v>
      </c>
      <c r="B102" s="87" t="s">
        <v>334</v>
      </c>
      <c r="C102" s="98" t="n">
        <v>1141</v>
      </c>
      <c r="D102" s="99" t="n">
        <f aca="false">C102*$D$1</f>
        <v>1403.43</v>
      </c>
      <c r="E102" s="167" t="s">
        <v>50</v>
      </c>
      <c r="F102" s="51" t="s">
        <v>13</v>
      </c>
      <c r="G102" s="103" t="n">
        <v>1066</v>
      </c>
    </row>
    <row r="103" s="83" customFormat="true" ht="321" hidden="false" customHeight="true" outlineLevel="0" collapsed="false">
      <c r="A103" s="169" t="s">
        <v>335</v>
      </c>
      <c r="B103" s="161" t="s">
        <v>336</v>
      </c>
      <c r="C103" s="170" t="n">
        <v>1036</v>
      </c>
      <c r="D103" s="163" t="n">
        <f aca="false">C103*$D$1</f>
        <v>1274.28</v>
      </c>
      <c r="E103" s="177" t="s">
        <v>50</v>
      </c>
      <c r="F103" s="51" t="s">
        <v>13</v>
      </c>
      <c r="G103" s="165" t="n">
        <v>978</v>
      </c>
    </row>
    <row r="104" s="81" customFormat="true" ht="9.6" hidden="false" customHeight="true" outlineLevel="0" collapsed="false">
      <c r="A104" s="159"/>
      <c r="B104" s="159"/>
      <c r="C104" s="159"/>
      <c r="D104" s="159"/>
      <c r="E104" s="156"/>
      <c r="F104" s="51"/>
      <c r="G104" s="103"/>
    </row>
    <row r="105" s="81" customFormat="true" ht="41.4" hidden="false" customHeight="true" outlineLevel="0" collapsed="false">
      <c r="A105" s="62" t="s">
        <v>275</v>
      </c>
      <c r="B105" s="62"/>
      <c r="C105" s="62"/>
      <c r="D105" s="62"/>
      <c r="E105" s="151"/>
      <c r="F105" s="51"/>
      <c r="G105" s="103"/>
    </row>
    <row r="106" s="81" customFormat="true" ht="409.6" hidden="false" customHeight="true" outlineLevel="0" collapsed="false">
      <c r="A106" s="96" t="s">
        <v>337</v>
      </c>
      <c r="B106" s="87" t="s">
        <v>338</v>
      </c>
      <c r="C106" s="98" t="n">
        <v>1145</v>
      </c>
      <c r="D106" s="99" t="n">
        <f aca="false">C106*$D$1</f>
        <v>1408.35</v>
      </c>
      <c r="E106" s="35" t="s">
        <v>50</v>
      </c>
      <c r="F106" s="51" t="s">
        <v>13</v>
      </c>
      <c r="G106" s="103" t="n">
        <v>1100</v>
      </c>
    </row>
    <row r="107" s="81" customFormat="true" ht="409.5" hidden="false" customHeight="true" outlineLevel="0" collapsed="false">
      <c r="A107" s="96" t="s">
        <v>339</v>
      </c>
      <c r="B107" s="87" t="s">
        <v>340</v>
      </c>
      <c r="C107" s="98" t="n">
        <v>879</v>
      </c>
      <c r="D107" s="99" t="n">
        <f aca="false">C107*$D$1</f>
        <v>1081.17</v>
      </c>
      <c r="E107" s="35" t="s">
        <v>50</v>
      </c>
      <c r="F107" s="51" t="s">
        <v>13</v>
      </c>
      <c r="G107" s="103" t="n">
        <v>823</v>
      </c>
    </row>
    <row r="108" s="81" customFormat="true" ht="406.95" hidden="false" customHeight="true" outlineLevel="0" collapsed="false">
      <c r="A108" s="96" t="s">
        <v>341</v>
      </c>
      <c r="B108" s="87" t="s">
        <v>342</v>
      </c>
      <c r="C108" s="98" t="n">
        <v>652</v>
      </c>
      <c r="D108" s="99" t="n">
        <f aca="false">C108*$D$1</f>
        <v>801.96</v>
      </c>
      <c r="E108" s="120" t="s">
        <v>50</v>
      </c>
      <c r="F108" s="51" t="s">
        <v>13</v>
      </c>
      <c r="G108" s="103" t="n">
        <v>615</v>
      </c>
    </row>
    <row r="109" s="81" customFormat="true" ht="358.5" hidden="false" customHeight="true" outlineLevel="0" collapsed="false">
      <c r="A109" s="96" t="s">
        <v>343</v>
      </c>
      <c r="B109" s="87" t="s">
        <v>344</v>
      </c>
      <c r="C109" s="98" t="n">
        <v>825</v>
      </c>
      <c r="D109" s="99" t="n">
        <f aca="false">C109*$D$1</f>
        <v>1014.75</v>
      </c>
      <c r="E109" s="167" t="s">
        <v>50</v>
      </c>
      <c r="F109" s="51" t="s">
        <v>13</v>
      </c>
      <c r="G109" s="103" t="n">
        <v>779</v>
      </c>
    </row>
    <row r="110" s="81" customFormat="true" ht="406.95" hidden="false" customHeight="true" outlineLevel="0" collapsed="false">
      <c r="A110" s="96" t="s">
        <v>345</v>
      </c>
      <c r="B110" s="189" t="s">
        <v>346</v>
      </c>
      <c r="C110" s="98" t="n">
        <v>779</v>
      </c>
      <c r="D110" s="99" t="n">
        <f aca="false">C110*$D$1</f>
        <v>958.17</v>
      </c>
      <c r="E110" s="167" t="s">
        <v>50</v>
      </c>
      <c r="F110" s="51" t="s">
        <v>13</v>
      </c>
      <c r="G110" s="103" t="n">
        <v>729</v>
      </c>
    </row>
    <row r="111" s="81" customFormat="true" ht="341.25" hidden="false" customHeight="true" outlineLevel="0" collapsed="false">
      <c r="A111" s="190" t="s">
        <v>347</v>
      </c>
      <c r="B111" s="161" t="s">
        <v>348</v>
      </c>
      <c r="C111" s="184" t="n">
        <v>509</v>
      </c>
      <c r="D111" s="185" t="n">
        <f aca="false">C111*$D$1</f>
        <v>626.07</v>
      </c>
      <c r="E111" s="177" t="s">
        <v>50</v>
      </c>
      <c r="F111" s="51" t="s">
        <v>13</v>
      </c>
      <c r="G111" s="103" t="n">
        <v>481</v>
      </c>
    </row>
    <row r="112" s="81" customFormat="true" ht="10.2" hidden="false" customHeight="true" outlineLevel="0" collapsed="false">
      <c r="A112" s="159"/>
      <c r="B112" s="159"/>
      <c r="C112" s="159"/>
      <c r="D112" s="159"/>
      <c r="E112" s="156"/>
      <c r="F112" s="51"/>
      <c r="G112" s="103"/>
    </row>
    <row r="113" s="81" customFormat="true" ht="41.4" hidden="false" customHeight="true" outlineLevel="0" collapsed="false">
      <c r="A113" s="62" t="s">
        <v>280</v>
      </c>
      <c r="B113" s="62"/>
      <c r="C113" s="62"/>
      <c r="D113" s="62"/>
      <c r="E113" s="151"/>
      <c r="F113" s="51"/>
      <c r="G113" s="103"/>
    </row>
    <row r="114" s="81" customFormat="true" ht="330" hidden="false" customHeight="true" outlineLevel="0" collapsed="false">
      <c r="A114" s="96" t="s">
        <v>349</v>
      </c>
      <c r="B114" s="87" t="s">
        <v>350</v>
      </c>
      <c r="C114" s="179" t="n">
        <v>1785</v>
      </c>
      <c r="D114" s="99" t="n">
        <f aca="false">C114*$D$1</f>
        <v>2195.55</v>
      </c>
      <c r="E114" s="120" t="s">
        <v>50</v>
      </c>
      <c r="F114" s="51" t="s">
        <v>13</v>
      </c>
      <c r="G114" s="103" t="n">
        <v>1735</v>
      </c>
    </row>
    <row r="115" s="81" customFormat="true" ht="408" hidden="false" customHeight="true" outlineLevel="0" collapsed="false">
      <c r="A115" s="96" t="s">
        <v>351</v>
      </c>
      <c r="B115" s="87" t="s">
        <v>352</v>
      </c>
      <c r="C115" s="179" t="n">
        <v>1525</v>
      </c>
      <c r="D115" s="99" t="n">
        <f aca="false">C115*$D$1</f>
        <v>1875.75</v>
      </c>
      <c r="E115" s="120" t="s">
        <v>50</v>
      </c>
      <c r="F115" s="51" t="s">
        <v>13</v>
      </c>
      <c r="G115" s="103" t="n">
        <v>1399</v>
      </c>
    </row>
    <row r="116" s="81" customFormat="true" ht="408" hidden="false" customHeight="true" outlineLevel="0" collapsed="false">
      <c r="A116" s="96" t="s">
        <v>353</v>
      </c>
      <c r="B116" s="87" t="s">
        <v>354</v>
      </c>
      <c r="C116" s="179" t="n">
        <v>1239</v>
      </c>
      <c r="D116" s="99" t="n">
        <f aca="false">C116*$D$1</f>
        <v>1523.97</v>
      </c>
      <c r="E116" s="120" t="s">
        <v>50</v>
      </c>
      <c r="F116" s="51" t="s">
        <v>13</v>
      </c>
      <c r="G116" s="103" t="n">
        <v>1166</v>
      </c>
    </row>
    <row r="117" s="83" customFormat="true" ht="366.75" hidden="false" customHeight="true" outlineLevel="0" collapsed="false">
      <c r="A117" s="96" t="s">
        <v>355</v>
      </c>
      <c r="B117" s="87" t="s">
        <v>356</v>
      </c>
      <c r="C117" s="98" t="n">
        <v>1289</v>
      </c>
      <c r="D117" s="99" t="n">
        <f aca="false">C117*$D$1</f>
        <v>1585.47</v>
      </c>
      <c r="E117" s="167" t="s">
        <v>50</v>
      </c>
      <c r="F117" s="51" t="s">
        <v>13</v>
      </c>
      <c r="G117" s="165" t="n">
        <v>1216</v>
      </c>
    </row>
    <row r="118" s="81" customFormat="true" ht="409.2" hidden="false" customHeight="true" outlineLevel="0" collapsed="false">
      <c r="A118" s="96" t="s">
        <v>357</v>
      </c>
      <c r="B118" s="87" t="s">
        <v>358</v>
      </c>
      <c r="C118" s="98" t="n">
        <v>1115</v>
      </c>
      <c r="D118" s="99" t="n">
        <f aca="false">C118*$D$1</f>
        <v>1371.45</v>
      </c>
      <c r="E118" s="167" t="s">
        <v>50</v>
      </c>
      <c r="F118" s="51" t="s">
        <v>13</v>
      </c>
      <c r="G118" s="103" t="n">
        <v>1051</v>
      </c>
    </row>
    <row r="119" s="83" customFormat="true" ht="322.5" hidden="false" customHeight="true" outlineLevel="0" collapsed="false">
      <c r="A119" s="169" t="s">
        <v>359</v>
      </c>
      <c r="B119" s="161" t="s">
        <v>360</v>
      </c>
      <c r="C119" s="170" t="n">
        <v>1029</v>
      </c>
      <c r="D119" s="163" t="n">
        <f aca="false">C119*$D$1</f>
        <v>1265.67</v>
      </c>
      <c r="E119" s="177" t="s">
        <v>50</v>
      </c>
      <c r="F119" s="51" t="s">
        <v>13</v>
      </c>
      <c r="G119" s="165" t="n">
        <v>967</v>
      </c>
    </row>
    <row r="120" s="81" customFormat="true" ht="9.6" hidden="false" customHeight="true" outlineLevel="0" collapsed="false">
      <c r="A120" s="159"/>
      <c r="B120" s="159"/>
      <c r="C120" s="159"/>
      <c r="D120" s="159"/>
      <c r="E120" s="156"/>
      <c r="F120" s="51"/>
      <c r="G120" s="103"/>
    </row>
    <row r="121" s="81" customFormat="true" ht="41.4" hidden="false" customHeight="true" outlineLevel="0" collapsed="false">
      <c r="A121" s="62" t="s">
        <v>285</v>
      </c>
      <c r="B121" s="62"/>
      <c r="C121" s="62"/>
      <c r="D121" s="62"/>
      <c r="E121" s="151"/>
      <c r="F121" s="51"/>
      <c r="G121" s="103"/>
    </row>
    <row r="122" s="81" customFormat="true" ht="310.95" hidden="false" customHeight="true" outlineLevel="0" collapsed="false">
      <c r="A122" s="96" t="s">
        <v>361</v>
      </c>
      <c r="B122" s="87" t="s">
        <v>362</v>
      </c>
      <c r="C122" s="179" t="n">
        <v>1139</v>
      </c>
      <c r="D122" s="99" t="n">
        <f aca="false">C122*$D$1</f>
        <v>1400.97</v>
      </c>
      <c r="E122" s="120" t="s">
        <v>50</v>
      </c>
      <c r="F122" s="51" t="s">
        <v>13</v>
      </c>
      <c r="G122" s="103" t="n">
        <v>1100</v>
      </c>
    </row>
    <row r="123" s="81" customFormat="true" ht="408" hidden="false" customHeight="true" outlineLevel="0" collapsed="false">
      <c r="A123" s="96" t="s">
        <v>363</v>
      </c>
      <c r="B123" s="87" t="s">
        <v>364</v>
      </c>
      <c r="C123" s="179" t="n">
        <v>939</v>
      </c>
      <c r="D123" s="99" t="n">
        <f aca="false">C123*$D$1</f>
        <v>1154.97</v>
      </c>
      <c r="E123" s="120" t="s">
        <v>50</v>
      </c>
      <c r="F123" s="51" t="s">
        <v>13</v>
      </c>
      <c r="G123" s="103" t="n">
        <v>885</v>
      </c>
    </row>
    <row r="124" s="81" customFormat="true" ht="408" hidden="false" customHeight="true" outlineLevel="0" collapsed="false">
      <c r="A124" s="169" t="s">
        <v>365</v>
      </c>
      <c r="B124" s="161" t="s">
        <v>366</v>
      </c>
      <c r="C124" s="175" t="n">
        <v>700</v>
      </c>
      <c r="D124" s="163" t="n">
        <f aca="false">C124*$D$1</f>
        <v>861</v>
      </c>
      <c r="E124" s="164" t="s">
        <v>50</v>
      </c>
      <c r="F124" s="51" t="s">
        <v>13</v>
      </c>
      <c r="G124" s="103" t="n">
        <v>665</v>
      </c>
    </row>
    <row r="125" s="81" customFormat="true" ht="354.75" hidden="false" customHeight="true" outlineLevel="0" collapsed="false">
      <c r="A125" s="176" t="s">
        <v>367</v>
      </c>
      <c r="B125" s="87" t="s">
        <v>368</v>
      </c>
      <c r="C125" s="98" t="n">
        <v>825</v>
      </c>
      <c r="D125" s="99" t="n">
        <f aca="false">C125*$D$1</f>
        <v>1014.75</v>
      </c>
      <c r="E125" s="167" t="s">
        <v>50</v>
      </c>
      <c r="F125" s="51" t="s">
        <v>13</v>
      </c>
      <c r="G125" s="103" t="n">
        <v>779</v>
      </c>
    </row>
    <row r="126" s="81" customFormat="true" ht="405.6" hidden="false" customHeight="true" outlineLevel="0" collapsed="false">
      <c r="A126" s="96" t="s">
        <v>369</v>
      </c>
      <c r="B126" s="87" t="s">
        <v>370</v>
      </c>
      <c r="C126" s="98" t="n">
        <v>757</v>
      </c>
      <c r="D126" s="99" t="n">
        <f aca="false">C126*$D$1</f>
        <v>931.11</v>
      </c>
      <c r="E126" s="167" t="s">
        <v>50</v>
      </c>
      <c r="F126" s="51" t="s">
        <v>13</v>
      </c>
      <c r="G126" s="103" t="n">
        <v>714</v>
      </c>
    </row>
    <row r="127" s="81" customFormat="true" ht="342" hidden="false" customHeight="true" outlineLevel="0" collapsed="false">
      <c r="A127" s="96" t="s">
        <v>371</v>
      </c>
      <c r="B127" s="87" t="s">
        <v>372</v>
      </c>
      <c r="C127" s="98" t="n">
        <v>509</v>
      </c>
      <c r="D127" s="99" t="n">
        <f aca="false">C127*$D$1</f>
        <v>626.07</v>
      </c>
      <c r="E127" s="167" t="s">
        <v>50</v>
      </c>
      <c r="F127" s="51" t="s">
        <v>13</v>
      </c>
      <c r="G127" s="103" t="n">
        <v>481</v>
      </c>
    </row>
    <row r="128" s="81" customFormat="true" ht="9.6" hidden="false" customHeight="true" outlineLevel="0" collapsed="false">
      <c r="A128" s="127"/>
      <c r="B128" s="127"/>
      <c r="C128" s="127"/>
      <c r="D128" s="127"/>
      <c r="E128" s="156"/>
      <c r="F128" s="51"/>
      <c r="G128" s="103"/>
    </row>
    <row r="129" s="81" customFormat="true" ht="41.4" hidden="false" customHeight="true" outlineLevel="0" collapsed="false">
      <c r="A129" s="128" t="s">
        <v>373</v>
      </c>
      <c r="B129" s="128"/>
      <c r="C129" s="128"/>
      <c r="D129" s="128"/>
      <c r="E129" s="151"/>
      <c r="F129" s="51"/>
      <c r="G129" s="103"/>
    </row>
    <row r="130" s="81" customFormat="true" ht="270.75" hidden="false" customHeight="true" outlineLevel="0" collapsed="false">
      <c r="A130" s="191" t="s">
        <v>374</v>
      </c>
      <c r="B130" s="87" t="s">
        <v>375</v>
      </c>
      <c r="C130" s="70" t="s">
        <v>376</v>
      </c>
      <c r="D130" s="70"/>
      <c r="E130" s="167"/>
      <c r="F130" s="51"/>
      <c r="G130" s="103"/>
    </row>
    <row r="131" s="81" customFormat="true" ht="9" hidden="false" customHeight="true" outlineLevel="0" collapsed="false">
      <c r="A131" s="127"/>
      <c r="B131" s="127"/>
      <c r="C131" s="127"/>
      <c r="D131" s="127"/>
      <c r="E131" s="156"/>
      <c r="F131" s="51"/>
      <c r="G131" s="103"/>
    </row>
    <row r="132" s="81" customFormat="true" ht="41.4" hidden="false" customHeight="true" outlineLevel="0" collapsed="false">
      <c r="A132" s="128" t="s">
        <v>377</v>
      </c>
      <c r="B132" s="128"/>
      <c r="C132" s="128"/>
      <c r="D132" s="128"/>
      <c r="E132" s="151"/>
      <c r="F132" s="51"/>
      <c r="G132" s="103"/>
    </row>
    <row r="133" s="81" customFormat="true" ht="363" hidden="false" customHeight="true" outlineLevel="0" collapsed="false">
      <c r="A133" s="192" t="s">
        <v>378</v>
      </c>
      <c r="B133" s="87" t="s">
        <v>379</v>
      </c>
      <c r="C133" s="193" t="n">
        <v>485</v>
      </c>
      <c r="D133" s="29" t="n">
        <f aca="false">C133*$D$1</f>
        <v>596.55</v>
      </c>
      <c r="E133" s="35" t="s">
        <v>50</v>
      </c>
      <c r="F133" s="51" t="s">
        <v>13</v>
      </c>
      <c r="G133" s="103" t="n">
        <v>457</v>
      </c>
    </row>
    <row r="134" s="81" customFormat="true" ht="370.5" hidden="false" customHeight="true" outlineLevel="0" collapsed="false">
      <c r="A134" s="192" t="s">
        <v>380</v>
      </c>
      <c r="B134" s="87" t="s">
        <v>381</v>
      </c>
      <c r="C134" s="193" t="n">
        <v>415</v>
      </c>
      <c r="D134" s="29" t="n">
        <f aca="false">C134*$D$1</f>
        <v>510.45</v>
      </c>
      <c r="E134" s="35" t="s">
        <v>50</v>
      </c>
      <c r="F134" s="51" t="s">
        <v>13</v>
      </c>
      <c r="G134" s="103" t="n">
        <v>393</v>
      </c>
    </row>
    <row r="135" s="81" customFormat="true" ht="358.5" hidden="false" customHeight="true" outlineLevel="0" collapsed="false">
      <c r="A135" s="84" t="s">
        <v>382</v>
      </c>
      <c r="B135" s="87" t="s">
        <v>379</v>
      </c>
      <c r="C135" s="193" t="n">
        <v>485</v>
      </c>
      <c r="D135" s="29" t="n">
        <f aca="false">C135*$D$1</f>
        <v>596.55</v>
      </c>
      <c r="E135" s="35" t="s">
        <v>50</v>
      </c>
      <c r="F135" s="51" t="s">
        <v>13</v>
      </c>
      <c r="G135" s="103" t="n">
        <v>457</v>
      </c>
    </row>
    <row r="136" s="81" customFormat="true" ht="348.75" hidden="false" customHeight="true" outlineLevel="0" collapsed="false">
      <c r="A136" s="84" t="s">
        <v>383</v>
      </c>
      <c r="B136" s="87" t="s">
        <v>381</v>
      </c>
      <c r="C136" s="193" t="n">
        <v>415</v>
      </c>
      <c r="D136" s="29" t="n">
        <f aca="false">C136*$D$1</f>
        <v>510.45</v>
      </c>
      <c r="E136" s="35" t="s">
        <v>50</v>
      </c>
      <c r="F136" s="51" t="s">
        <v>13</v>
      </c>
      <c r="G136" s="103" t="n">
        <v>393</v>
      </c>
    </row>
    <row r="137" s="81" customFormat="true" ht="9" hidden="false" customHeight="true" outlineLevel="0" collapsed="false">
      <c r="A137" s="127"/>
      <c r="B137" s="127"/>
      <c r="C137" s="127"/>
      <c r="D137" s="127"/>
      <c r="E137" s="156"/>
      <c r="F137" s="51"/>
      <c r="G137" s="103"/>
    </row>
    <row r="138" s="195" customFormat="true" ht="40.95" hidden="false" customHeight="true" outlineLevel="0" collapsed="false">
      <c r="A138" s="128" t="s">
        <v>384</v>
      </c>
      <c r="B138" s="128"/>
      <c r="C138" s="128"/>
      <c r="D138" s="128"/>
      <c r="E138" s="194"/>
      <c r="F138" s="51"/>
      <c r="G138" s="103"/>
    </row>
    <row r="139" customFormat="false" ht="225" hidden="false" customHeight="true" outlineLevel="0" collapsed="false">
      <c r="A139" s="96" t="s">
        <v>385</v>
      </c>
      <c r="B139" s="131" t="s">
        <v>386</v>
      </c>
      <c r="C139" s="98" t="n">
        <v>4750</v>
      </c>
      <c r="D139" s="99" t="n">
        <f aca="false">C139*$D$1</f>
        <v>5842.5</v>
      </c>
      <c r="E139" s="120" t="s">
        <v>50</v>
      </c>
      <c r="F139" s="51" t="s">
        <v>13</v>
      </c>
      <c r="G139" s="103" t="n">
        <v>4526</v>
      </c>
    </row>
    <row r="140" s="81" customFormat="true" ht="9.6" hidden="false" customHeight="true" outlineLevel="0" collapsed="false">
      <c r="A140" s="118"/>
      <c r="B140" s="118"/>
      <c r="C140" s="118"/>
      <c r="D140" s="118"/>
      <c r="E140" s="167"/>
      <c r="F140" s="51"/>
      <c r="G140" s="103"/>
    </row>
    <row r="141" s="81" customFormat="true" ht="342.75" hidden="false" customHeight="true" outlineLevel="0" collapsed="false">
      <c r="A141" s="130" t="s">
        <v>387</v>
      </c>
      <c r="B141" s="87" t="s">
        <v>388</v>
      </c>
      <c r="C141" s="179" t="n">
        <v>5933</v>
      </c>
      <c r="D141" s="99" t="n">
        <f aca="false">C141*$D$1</f>
        <v>7297.59</v>
      </c>
      <c r="E141" s="120" t="s">
        <v>50</v>
      </c>
      <c r="F141" s="51" t="s">
        <v>13</v>
      </c>
      <c r="G141" s="103" t="n">
        <v>5799</v>
      </c>
    </row>
    <row r="142" s="81" customFormat="true" ht="337.5" hidden="false" customHeight="true" outlineLevel="0" collapsed="false">
      <c r="A142" s="130" t="s">
        <v>389</v>
      </c>
      <c r="B142" s="87" t="s">
        <v>390</v>
      </c>
      <c r="C142" s="179" t="n">
        <v>5230</v>
      </c>
      <c r="D142" s="99" t="n">
        <f aca="false">C142*$D$1</f>
        <v>6432.9</v>
      </c>
      <c r="E142" s="120" t="s">
        <v>50</v>
      </c>
      <c r="F142" s="51" t="s">
        <v>13</v>
      </c>
      <c r="G142" s="103" t="n">
        <v>4985</v>
      </c>
    </row>
    <row r="143" s="81" customFormat="true" ht="348" hidden="false" customHeight="true" outlineLevel="0" collapsed="false">
      <c r="A143" s="130" t="s">
        <v>391</v>
      </c>
      <c r="B143" s="87" t="s">
        <v>392</v>
      </c>
      <c r="C143" s="98" t="n">
        <v>3489</v>
      </c>
      <c r="D143" s="99" t="n">
        <f aca="false">C143*$D$1</f>
        <v>4291.47</v>
      </c>
      <c r="E143" s="120" t="s">
        <v>50</v>
      </c>
      <c r="F143" s="51" t="s">
        <v>13</v>
      </c>
      <c r="G143" s="103" t="n">
        <v>3323</v>
      </c>
    </row>
    <row r="144" s="81" customFormat="true" ht="9.6" hidden="false" customHeight="true" outlineLevel="0" collapsed="false">
      <c r="A144" s="118"/>
      <c r="B144" s="118"/>
      <c r="C144" s="118"/>
      <c r="D144" s="118"/>
      <c r="E144" s="167"/>
      <c r="F144" s="51"/>
      <c r="G144" s="103"/>
    </row>
    <row r="145" s="81" customFormat="true" ht="274.5" hidden="false" customHeight="true" outlineLevel="0" collapsed="false">
      <c r="A145" s="96" t="s">
        <v>393</v>
      </c>
      <c r="B145" s="131" t="s">
        <v>394</v>
      </c>
      <c r="C145" s="98" t="n">
        <v>5385</v>
      </c>
      <c r="D145" s="99" t="n">
        <f aca="false">C145*$D$1</f>
        <v>6623.55</v>
      </c>
      <c r="E145" s="196" t="s">
        <v>50</v>
      </c>
      <c r="F145" s="51" t="s">
        <v>13</v>
      </c>
      <c r="G145" s="103" t="n">
        <v>5145</v>
      </c>
    </row>
    <row r="146" customFormat="false" ht="244.5" hidden="false" customHeight="true" outlineLevel="0" collapsed="false">
      <c r="A146" s="116" t="s">
        <v>395</v>
      </c>
      <c r="B146" s="131" t="s">
        <v>396</v>
      </c>
      <c r="C146" s="98" t="n">
        <v>2975</v>
      </c>
      <c r="D146" s="99" t="n">
        <f aca="false">C146*$D$1</f>
        <v>3659.25</v>
      </c>
      <c r="E146" s="167" t="s">
        <v>50</v>
      </c>
      <c r="F146" s="51" t="s">
        <v>13</v>
      </c>
      <c r="G146" s="103" t="n">
        <v>2836</v>
      </c>
    </row>
    <row r="147" s="81" customFormat="true" ht="9.75" hidden="false" customHeight="true" outlineLevel="0" collapsed="false">
      <c r="A147" s="86"/>
      <c r="B147" s="86"/>
      <c r="C147" s="86"/>
      <c r="D147" s="86"/>
      <c r="E147" s="167"/>
      <c r="F147" s="51"/>
      <c r="G147" s="103"/>
    </row>
    <row r="148" s="81" customFormat="true" ht="42" hidden="false" customHeight="true" outlineLevel="0" collapsed="false">
      <c r="A148" s="197" t="s">
        <v>397</v>
      </c>
      <c r="B148" s="197"/>
      <c r="C148" s="197"/>
      <c r="D148" s="197"/>
      <c r="E148" s="49"/>
      <c r="F148" s="51"/>
      <c r="G148" s="103"/>
    </row>
    <row r="149" s="81" customFormat="true" ht="196.5" hidden="false" customHeight="true" outlineLevel="0" collapsed="false">
      <c r="A149" s="198" t="s">
        <v>398</v>
      </c>
      <c r="B149" s="87" t="s">
        <v>399</v>
      </c>
      <c r="C149" s="117" t="n">
        <v>9090</v>
      </c>
      <c r="D149" s="92" t="n">
        <f aca="false">C149*$D$1</f>
        <v>11180.7</v>
      </c>
      <c r="E149" s="199" t="s">
        <v>16</v>
      </c>
      <c r="F149" s="51"/>
      <c r="G149" s="103"/>
    </row>
    <row r="150" s="81" customFormat="true" ht="117.75" hidden="false" customHeight="true" outlineLevel="0" collapsed="false">
      <c r="A150" s="198" t="s">
        <v>400</v>
      </c>
      <c r="B150" s="131" t="s">
        <v>401</v>
      </c>
      <c r="C150" s="117" t="n">
        <v>1595</v>
      </c>
      <c r="D150" s="92" t="n">
        <f aca="false">C150*$D$1</f>
        <v>1961.85</v>
      </c>
      <c r="E150" s="167" t="s">
        <v>50</v>
      </c>
      <c r="F150" s="51"/>
      <c r="G150" s="103"/>
    </row>
    <row r="151" s="81" customFormat="true" ht="9" hidden="false" customHeight="true" outlineLevel="0" collapsed="false">
      <c r="A151" s="86"/>
      <c r="B151" s="86"/>
      <c r="C151" s="86"/>
      <c r="D151" s="86"/>
      <c r="E151" s="167"/>
      <c r="F151" s="51"/>
      <c r="G151" s="103"/>
    </row>
    <row r="152" s="81" customFormat="true" ht="41.4" hidden="false" customHeight="true" outlineLevel="0" collapsed="false">
      <c r="A152" s="62" t="s">
        <v>402</v>
      </c>
      <c r="B152" s="62"/>
      <c r="C152" s="62"/>
      <c r="D152" s="62"/>
      <c r="E152" s="151"/>
      <c r="F152" s="51"/>
      <c r="G152" s="103"/>
    </row>
    <row r="153" s="81" customFormat="true" ht="299.25" hidden="false" customHeight="true" outlineLevel="0" collapsed="false">
      <c r="A153" s="200" t="s">
        <v>403</v>
      </c>
      <c r="B153" s="87" t="s">
        <v>404</v>
      </c>
      <c r="C153" s="201" t="n">
        <v>2110</v>
      </c>
      <c r="D153" s="29" t="n">
        <f aca="false">C153*$D$1</f>
        <v>2595.3</v>
      </c>
      <c r="E153" s="24" t="s">
        <v>50</v>
      </c>
      <c r="F153" s="51" t="s">
        <v>13</v>
      </c>
      <c r="G153" s="103" t="n">
        <v>2009</v>
      </c>
    </row>
    <row r="154" s="81" customFormat="true" ht="299.25" hidden="false" customHeight="true" outlineLevel="0" collapsed="false">
      <c r="A154" s="200" t="s">
        <v>405</v>
      </c>
      <c r="B154" s="87" t="s">
        <v>406</v>
      </c>
      <c r="C154" s="201" t="n">
        <v>1719</v>
      </c>
      <c r="D154" s="29" t="n">
        <f aca="false">C154*$D$1</f>
        <v>2114.37</v>
      </c>
      <c r="E154" s="24" t="s">
        <v>50</v>
      </c>
      <c r="F154" s="51" t="s">
        <v>13</v>
      </c>
      <c r="G154" s="103" t="n">
        <v>1636</v>
      </c>
    </row>
    <row r="155" s="81" customFormat="true" ht="209.25" hidden="false" customHeight="true" outlineLevel="0" collapsed="false">
      <c r="A155" s="200" t="s">
        <v>407</v>
      </c>
      <c r="B155" s="87" t="s">
        <v>408</v>
      </c>
      <c r="C155" s="202" t="n">
        <v>1222</v>
      </c>
      <c r="D155" s="203" t="n">
        <f aca="false">C155*$D$1</f>
        <v>1503.06</v>
      </c>
      <c r="E155" s="24" t="s">
        <v>50</v>
      </c>
      <c r="F155" s="51"/>
      <c r="G155" s="103"/>
    </row>
    <row r="156" s="81" customFormat="true" ht="210.75" hidden="false" customHeight="true" outlineLevel="0" collapsed="false">
      <c r="A156" s="200" t="s">
        <v>409</v>
      </c>
      <c r="B156" s="87" t="s">
        <v>410</v>
      </c>
      <c r="C156" s="201" t="n">
        <v>625</v>
      </c>
      <c r="D156" s="29" t="n">
        <f aca="false">C156*$D$1</f>
        <v>768.75</v>
      </c>
      <c r="E156" s="24" t="s">
        <v>50</v>
      </c>
      <c r="F156" s="51" t="s">
        <v>13</v>
      </c>
      <c r="G156" s="103" t="n">
        <v>596</v>
      </c>
    </row>
    <row r="157" s="81" customFormat="true" ht="171.75" hidden="false" customHeight="true" outlineLevel="0" collapsed="false">
      <c r="A157" s="200" t="s">
        <v>411</v>
      </c>
      <c r="B157" s="87" t="s">
        <v>412</v>
      </c>
      <c r="C157" s="201" t="n">
        <v>444</v>
      </c>
      <c r="D157" s="29" t="n">
        <f aca="false">C157*$D$1</f>
        <v>546.12</v>
      </c>
      <c r="E157" s="24" t="s">
        <v>50</v>
      </c>
      <c r="F157" s="51" t="s">
        <v>13</v>
      </c>
      <c r="G157" s="103" t="n">
        <v>422</v>
      </c>
    </row>
    <row r="158" s="81" customFormat="true" ht="194.25" hidden="false" customHeight="true" outlineLevel="0" collapsed="false">
      <c r="A158" s="200" t="s">
        <v>413</v>
      </c>
      <c r="B158" s="87" t="s">
        <v>414</v>
      </c>
      <c r="C158" s="201" t="n">
        <v>529</v>
      </c>
      <c r="D158" s="29" t="n">
        <f aca="false">C158*$D$1</f>
        <v>650.67</v>
      </c>
      <c r="E158" s="24" t="s">
        <v>50</v>
      </c>
      <c r="F158" s="51" t="s">
        <v>13</v>
      </c>
      <c r="G158" s="103" t="n">
        <v>502</v>
      </c>
    </row>
    <row r="159" s="81" customFormat="true" ht="175.5" hidden="false" customHeight="true" outlineLevel="0" collapsed="false">
      <c r="A159" s="200" t="s">
        <v>415</v>
      </c>
      <c r="B159" s="87" t="s">
        <v>416</v>
      </c>
      <c r="C159" s="201" t="n">
        <v>354</v>
      </c>
      <c r="D159" s="29" t="n">
        <f aca="false">C159*$D$1</f>
        <v>435.42</v>
      </c>
      <c r="E159" s="24" t="s">
        <v>50</v>
      </c>
      <c r="F159" s="51" t="s">
        <v>13</v>
      </c>
      <c r="G159" s="103" t="n">
        <v>337</v>
      </c>
    </row>
    <row r="160" s="15" customFormat="true" ht="306" hidden="false" customHeight="true" outlineLevel="0" collapsed="false">
      <c r="A160" s="28" t="s">
        <v>417</v>
      </c>
      <c r="B160" s="204" t="s">
        <v>418</v>
      </c>
      <c r="C160" s="205" t="n">
        <v>1389</v>
      </c>
      <c r="D160" s="206" t="n">
        <f aca="false">C160*$D$1</f>
        <v>1708.47</v>
      </c>
      <c r="E160" s="207" t="s">
        <v>419</v>
      </c>
      <c r="F160" s="208"/>
      <c r="G160" s="209"/>
    </row>
    <row r="161" s="15" customFormat="true" ht="325.2" hidden="false" customHeight="true" outlineLevel="0" collapsed="false">
      <c r="A161" s="28" t="s">
        <v>420</v>
      </c>
      <c r="B161" s="204" t="s">
        <v>421</v>
      </c>
      <c r="C161" s="205" t="n">
        <v>1199</v>
      </c>
      <c r="D161" s="206" t="n">
        <f aca="false">C161*$D$1</f>
        <v>1474.77</v>
      </c>
      <c r="E161" s="207" t="s">
        <v>419</v>
      </c>
      <c r="F161" s="208"/>
      <c r="G161" s="209"/>
    </row>
    <row r="162" s="15" customFormat="true" ht="270" hidden="false" customHeight="true" outlineLevel="0" collapsed="false">
      <c r="A162" s="28" t="s">
        <v>422</v>
      </c>
      <c r="B162" s="204" t="s">
        <v>423</v>
      </c>
      <c r="C162" s="205" t="n">
        <v>669</v>
      </c>
      <c r="D162" s="206" t="n">
        <f aca="false">C162*$D$1</f>
        <v>822.87</v>
      </c>
      <c r="E162" s="207" t="s">
        <v>419</v>
      </c>
      <c r="F162" s="208"/>
      <c r="G162" s="209"/>
    </row>
    <row r="163" s="15" customFormat="true" ht="265.2" hidden="false" customHeight="true" outlineLevel="0" collapsed="false">
      <c r="A163" s="96" t="s">
        <v>424</v>
      </c>
      <c r="B163" s="210" t="s">
        <v>425</v>
      </c>
      <c r="C163" s="211" t="n">
        <v>1199</v>
      </c>
      <c r="D163" s="206" t="n">
        <f aca="false">C163*$D$1</f>
        <v>1474.77</v>
      </c>
      <c r="E163" s="207" t="s">
        <v>419</v>
      </c>
      <c r="F163" s="208"/>
      <c r="G163" s="209"/>
    </row>
    <row r="164" s="15" customFormat="true" ht="265.2" hidden="false" customHeight="true" outlineLevel="0" collapsed="false">
      <c r="A164" s="96" t="s">
        <v>426</v>
      </c>
      <c r="B164" s="210" t="s">
        <v>427</v>
      </c>
      <c r="C164" s="211" t="n">
        <v>979</v>
      </c>
      <c r="D164" s="206" t="n">
        <f aca="false">C164*$D$1</f>
        <v>1204.17</v>
      </c>
      <c r="E164" s="207" t="s">
        <v>419</v>
      </c>
      <c r="F164" s="208"/>
      <c r="G164" s="209"/>
    </row>
    <row r="165" s="15" customFormat="true" ht="217.95" hidden="false" customHeight="true" outlineLevel="0" collapsed="false">
      <c r="A165" s="34" t="s">
        <v>428</v>
      </c>
      <c r="B165" s="212" t="s">
        <v>429</v>
      </c>
      <c r="C165" s="211" t="n">
        <v>559</v>
      </c>
      <c r="D165" s="206" t="n">
        <f aca="false">C165*$D$1</f>
        <v>687.57</v>
      </c>
      <c r="E165" s="207" t="s">
        <v>419</v>
      </c>
      <c r="F165" s="208"/>
      <c r="G165" s="209"/>
    </row>
    <row r="166" s="15" customFormat="true" ht="217.95" hidden="false" customHeight="true" outlineLevel="0" collapsed="false">
      <c r="A166" s="34" t="s">
        <v>430</v>
      </c>
      <c r="B166" s="212" t="s">
        <v>431</v>
      </c>
      <c r="C166" s="211" t="n">
        <v>429</v>
      </c>
      <c r="D166" s="206" t="n">
        <f aca="false">C166*$D$1</f>
        <v>527.67</v>
      </c>
      <c r="E166" s="207" t="s">
        <v>419</v>
      </c>
      <c r="F166" s="208"/>
      <c r="G166" s="209"/>
    </row>
    <row r="167" s="15" customFormat="true" ht="216.6" hidden="false" customHeight="true" outlineLevel="0" collapsed="false">
      <c r="A167" s="213" t="s">
        <v>432</v>
      </c>
      <c r="B167" s="212" t="s">
        <v>433</v>
      </c>
      <c r="C167" s="211" t="n">
        <v>249</v>
      </c>
      <c r="D167" s="206" t="n">
        <f aca="false">C167*$D$1</f>
        <v>306.27</v>
      </c>
      <c r="E167" s="207" t="s">
        <v>419</v>
      </c>
      <c r="F167" s="208"/>
      <c r="G167" s="209"/>
    </row>
    <row r="168" s="15" customFormat="true" ht="216.6" hidden="false" customHeight="true" outlineLevel="0" collapsed="false">
      <c r="A168" s="213" t="s">
        <v>434</v>
      </c>
      <c r="B168" s="212" t="s">
        <v>435</v>
      </c>
      <c r="C168" s="211" t="n">
        <v>260</v>
      </c>
      <c r="D168" s="206" t="n">
        <f aca="false">C168*$D$1</f>
        <v>319.8</v>
      </c>
      <c r="E168" s="207" t="s">
        <v>419</v>
      </c>
      <c r="F168" s="208"/>
      <c r="G168" s="209"/>
    </row>
    <row r="169" s="15" customFormat="true" ht="216.6" hidden="false" customHeight="true" outlineLevel="0" collapsed="false">
      <c r="A169" s="34" t="s">
        <v>436</v>
      </c>
      <c r="B169" s="212" t="s">
        <v>437</v>
      </c>
      <c r="C169" s="211" t="n">
        <v>149</v>
      </c>
      <c r="D169" s="206" t="n">
        <f aca="false">C169*$D$1</f>
        <v>183.27</v>
      </c>
      <c r="E169" s="207" t="s">
        <v>419</v>
      </c>
      <c r="F169" s="208"/>
      <c r="G169" s="209"/>
    </row>
    <row r="170" s="81" customFormat="true" ht="9" hidden="false" customHeight="true" outlineLevel="0" collapsed="false">
      <c r="A170" s="214"/>
      <c r="B170" s="215"/>
      <c r="C170" s="215"/>
      <c r="D170" s="216"/>
      <c r="E170" s="167"/>
      <c r="F170" s="51"/>
      <c r="G170" s="103"/>
    </row>
    <row r="171" s="81" customFormat="true" ht="41.4" hidden="false" customHeight="true" outlineLevel="0" collapsed="false">
      <c r="A171" s="62" t="s">
        <v>438</v>
      </c>
      <c r="B171" s="62"/>
      <c r="C171" s="62"/>
      <c r="D171" s="62"/>
      <c r="E171" s="151"/>
      <c r="F171" s="51"/>
      <c r="G171" s="103"/>
    </row>
    <row r="172" s="81" customFormat="true" ht="24" hidden="false" customHeight="true" outlineLevel="0" collapsed="false">
      <c r="A172" s="217" t="s">
        <v>439</v>
      </c>
      <c r="B172" s="217"/>
      <c r="C172" s="217"/>
      <c r="D172" s="217"/>
      <c r="E172" s="218"/>
      <c r="F172" s="51"/>
      <c r="G172" s="103"/>
    </row>
    <row r="173" s="81" customFormat="true" ht="168" hidden="false" customHeight="true" outlineLevel="0" collapsed="false">
      <c r="A173" s="198" t="s">
        <v>440</v>
      </c>
      <c r="B173" s="69" t="s">
        <v>441</v>
      </c>
      <c r="C173" s="98" t="n">
        <v>1352</v>
      </c>
      <c r="D173" s="99" t="n">
        <f aca="false">C173*$D$1</f>
        <v>1662.96</v>
      </c>
      <c r="E173" s="167" t="s">
        <v>50</v>
      </c>
      <c r="F173" s="51" t="s">
        <v>13</v>
      </c>
      <c r="G173" s="103" t="n">
        <v>1285</v>
      </c>
    </row>
    <row r="174" s="81" customFormat="true" ht="168" hidden="false" customHeight="true" outlineLevel="0" collapsed="false">
      <c r="A174" s="198" t="s">
        <v>442</v>
      </c>
      <c r="B174" s="69" t="s">
        <v>443</v>
      </c>
      <c r="C174" s="98" t="n">
        <v>1296</v>
      </c>
      <c r="D174" s="99" t="n">
        <f aca="false">C174*$D$1</f>
        <v>1594.08</v>
      </c>
      <c r="E174" s="167" t="s">
        <v>50</v>
      </c>
      <c r="F174" s="51" t="s">
        <v>13</v>
      </c>
      <c r="G174" s="103" t="n">
        <v>1216</v>
      </c>
    </row>
    <row r="175" s="81" customFormat="true" ht="153.75" hidden="false" customHeight="true" outlineLevel="0" collapsed="false">
      <c r="A175" s="198" t="s">
        <v>444</v>
      </c>
      <c r="B175" s="69" t="s">
        <v>445</v>
      </c>
      <c r="C175" s="98" t="n">
        <v>1135</v>
      </c>
      <c r="D175" s="99" t="n">
        <f aca="false">C175*$D$1</f>
        <v>1396.05</v>
      </c>
      <c r="E175" s="167" t="s">
        <v>50</v>
      </c>
      <c r="F175" s="51" t="s">
        <v>13</v>
      </c>
      <c r="G175" s="103" t="n">
        <v>1077</v>
      </c>
    </row>
    <row r="176" s="81" customFormat="true" ht="153.75" hidden="false" customHeight="true" outlineLevel="0" collapsed="false">
      <c r="A176" s="198" t="s">
        <v>446</v>
      </c>
      <c r="B176" s="69" t="s">
        <v>447</v>
      </c>
      <c r="C176" s="98" t="n">
        <v>1095</v>
      </c>
      <c r="D176" s="99" t="n">
        <f aca="false">C176*$D$1</f>
        <v>1346.85</v>
      </c>
      <c r="E176" s="167" t="s">
        <v>50</v>
      </c>
      <c r="F176" s="51" t="s">
        <v>13</v>
      </c>
      <c r="G176" s="103" t="n">
        <v>997</v>
      </c>
    </row>
    <row r="177" s="81" customFormat="true" ht="138" hidden="false" customHeight="true" outlineLevel="0" collapsed="false">
      <c r="A177" s="198" t="s">
        <v>448</v>
      </c>
      <c r="B177" s="131" t="s">
        <v>449</v>
      </c>
      <c r="C177" s="70" t="s">
        <v>376</v>
      </c>
      <c r="D177" s="70"/>
      <c r="E177" s="167"/>
      <c r="F177" s="51"/>
      <c r="G177" s="103"/>
    </row>
    <row r="178" s="81" customFormat="true" ht="105.75" hidden="false" customHeight="true" outlineLevel="0" collapsed="false">
      <c r="A178" s="198" t="s">
        <v>450</v>
      </c>
      <c r="B178" s="131" t="s">
        <v>451</v>
      </c>
      <c r="C178" s="70" t="s">
        <v>376</v>
      </c>
      <c r="D178" s="70"/>
      <c r="E178" s="167"/>
      <c r="F178" s="51"/>
      <c r="G178" s="103"/>
    </row>
    <row r="179" s="66" customFormat="true" ht="149.4" hidden="false" customHeight="true" outlineLevel="0" collapsed="false">
      <c r="A179" s="139" t="s">
        <v>452</v>
      </c>
      <c r="B179" s="131" t="s">
        <v>453</v>
      </c>
      <c r="C179" s="98" t="n">
        <v>706</v>
      </c>
      <c r="D179" s="99" t="n">
        <f aca="false">C179*$D$1</f>
        <v>868.38</v>
      </c>
      <c r="E179" s="167" t="s">
        <v>50</v>
      </c>
      <c r="F179" s="51" t="s">
        <v>13</v>
      </c>
      <c r="G179" s="65" t="n">
        <v>665</v>
      </c>
    </row>
    <row r="180" s="66" customFormat="true" ht="105.75" hidden="false" customHeight="true" outlineLevel="0" collapsed="false">
      <c r="A180" s="96" t="s">
        <v>454</v>
      </c>
      <c r="B180" s="69" t="s">
        <v>455</v>
      </c>
      <c r="C180" s="98" t="n">
        <v>279</v>
      </c>
      <c r="D180" s="99" t="n">
        <f aca="false">C180*$D$1</f>
        <v>343.17</v>
      </c>
      <c r="E180" s="167" t="s">
        <v>50</v>
      </c>
      <c r="F180" s="51" t="s">
        <v>13</v>
      </c>
      <c r="G180" s="65" t="n">
        <v>259</v>
      </c>
    </row>
    <row r="181" s="66" customFormat="true" ht="9" hidden="false" customHeight="true" outlineLevel="0" collapsed="false">
      <c r="A181" s="219"/>
      <c r="B181" s="219"/>
      <c r="C181" s="219"/>
      <c r="D181" s="219"/>
      <c r="E181" s="220"/>
      <c r="F181" s="64"/>
      <c r="G181" s="65"/>
    </row>
    <row r="182" s="66" customFormat="true" ht="40.95" hidden="false" customHeight="true" outlineLevel="0" collapsed="false">
      <c r="A182" s="62" t="s">
        <v>456</v>
      </c>
      <c r="B182" s="62"/>
      <c r="C182" s="62"/>
      <c r="D182" s="62"/>
      <c r="E182" s="221"/>
      <c r="F182" s="64"/>
      <c r="G182" s="65"/>
    </row>
    <row r="183" s="81" customFormat="true" ht="114" hidden="false" customHeight="true" outlineLevel="0" collapsed="false">
      <c r="A183" s="96" t="s">
        <v>457</v>
      </c>
      <c r="B183" s="87" t="s">
        <v>458</v>
      </c>
      <c r="C183" s="98" t="n">
        <v>1209</v>
      </c>
      <c r="D183" s="99" t="n">
        <f aca="false">C183*$D$1</f>
        <v>1487.07</v>
      </c>
      <c r="E183" s="120" t="s">
        <v>50</v>
      </c>
      <c r="F183" s="51" t="s">
        <v>13</v>
      </c>
      <c r="G183" s="103" t="n">
        <v>899</v>
      </c>
    </row>
    <row r="184" s="66" customFormat="true" ht="106.5" hidden="false" customHeight="true" outlineLevel="0" collapsed="false">
      <c r="A184" s="198" t="s">
        <v>459</v>
      </c>
      <c r="B184" s="222" t="s">
        <v>460</v>
      </c>
      <c r="C184" s="98" t="n">
        <v>142</v>
      </c>
      <c r="D184" s="99" t="n">
        <f aca="false">C184*$D$1</f>
        <v>174.66</v>
      </c>
      <c r="E184" s="167" t="s">
        <v>50</v>
      </c>
      <c r="F184" s="51" t="s">
        <v>13</v>
      </c>
      <c r="G184" s="65" t="n">
        <v>129</v>
      </c>
    </row>
    <row r="185" s="66" customFormat="true" ht="105" hidden="false" customHeight="true" outlineLevel="0" collapsed="false">
      <c r="A185" s="198" t="s">
        <v>461</v>
      </c>
      <c r="B185" s="222" t="s">
        <v>462</v>
      </c>
      <c r="C185" s="98" t="n">
        <v>71</v>
      </c>
      <c r="D185" s="99" t="n">
        <f aca="false">C185*$D$1</f>
        <v>87.33</v>
      </c>
      <c r="E185" s="167" t="s">
        <v>50</v>
      </c>
      <c r="F185" s="51" t="s">
        <v>13</v>
      </c>
      <c r="G185" s="65" t="n">
        <v>65</v>
      </c>
    </row>
    <row r="186" s="226" customFormat="true" ht="173.25" hidden="false" customHeight="true" outlineLevel="0" collapsed="false">
      <c r="A186" s="96" t="s">
        <v>463</v>
      </c>
      <c r="B186" s="223" t="s">
        <v>464</v>
      </c>
      <c r="C186" s="72" t="n">
        <v>99</v>
      </c>
      <c r="D186" s="72" t="n">
        <f aca="false">C186*$D$1</f>
        <v>121.77</v>
      </c>
      <c r="E186" s="224" t="s">
        <v>50</v>
      </c>
      <c r="F186" s="51"/>
      <c r="G186" s="225"/>
    </row>
    <row r="187" s="226" customFormat="true" ht="173.25" hidden="false" customHeight="true" outlineLevel="0" collapsed="false">
      <c r="A187" s="96" t="s">
        <v>465</v>
      </c>
      <c r="B187" s="223" t="s">
        <v>466</v>
      </c>
      <c r="C187" s="72" t="n">
        <v>62</v>
      </c>
      <c r="D187" s="72" t="n">
        <f aca="false">C187*$D$1</f>
        <v>76.26</v>
      </c>
      <c r="E187" s="224" t="s">
        <v>50</v>
      </c>
      <c r="F187" s="51"/>
      <c r="G187" s="225"/>
    </row>
    <row r="188" s="231" customFormat="true" ht="149.25" hidden="false" customHeight="true" outlineLevel="0" collapsed="false">
      <c r="A188" s="96" t="s">
        <v>467</v>
      </c>
      <c r="B188" s="227" t="s">
        <v>468</v>
      </c>
      <c r="C188" s="91" t="n">
        <v>70</v>
      </c>
      <c r="D188" s="72" t="n">
        <f aca="false">C188*$D$1</f>
        <v>86.1</v>
      </c>
      <c r="E188" s="228" t="s">
        <v>50</v>
      </c>
      <c r="F188" s="229"/>
      <c r="G188" s="230"/>
    </row>
    <row r="189" s="231" customFormat="true" ht="126.75" hidden="false" customHeight="true" outlineLevel="0" collapsed="false">
      <c r="A189" s="96" t="s">
        <v>469</v>
      </c>
      <c r="B189" s="227" t="s">
        <v>470</v>
      </c>
      <c r="C189" s="91" t="n">
        <v>35</v>
      </c>
      <c r="D189" s="72" t="n">
        <f aca="false">C189*$D$1</f>
        <v>43.05</v>
      </c>
      <c r="E189" s="228" t="s">
        <v>50</v>
      </c>
      <c r="F189" s="229"/>
      <c r="G189" s="230"/>
    </row>
    <row r="190" s="66" customFormat="true" ht="105" hidden="false" customHeight="true" outlineLevel="0" collapsed="false">
      <c r="A190" s="198" t="s">
        <v>471</v>
      </c>
      <c r="B190" s="222" t="s">
        <v>472</v>
      </c>
      <c r="C190" s="98" t="n">
        <v>142</v>
      </c>
      <c r="D190" s="99" t="n">
        <f aca="false">C190*$D$1</f>
        <v>174.66</v>
      </c>
      <c r="E190" s="167" t="s">
        <v>50</v>
      </c>
      <c r="F190" s="51" t="s">
        <v>13</v>
      </c>
      <c r="G190" s="65" t="n">
        <v>129</v>
      </c>
    </row>
    <row r="191" s="81" customFormat="true" ht="114" hidden="false" customHeight="true" outlineLevel="0" collapsed="false">
      <c r="A191" s="187" t="s">
        <v>473</v>
      </c>
      <c r="B191" s="87" t="s">
        <v>474</v>
      </c>
      <c r="C191" s="98" t="n">
        <v>2395</v>
      </c>
      <c r="D191" s="99" t="n">
        <f aca="false">C191*$D$1</f>
        <v>2945.85</v>
      </c>
      <c r="E191" s="120" t="s">
        <v>50</v>
      </c>
      <c r="F191" s="51" t="s">
        <v>13</v>
      </c>
      <c r="G191" s="103" t="n">
        <v>2299</v>
      </c>
    </row>
    <row r="192" s="66" customFormat="true" ht="109.95" hidden="false" customHeight="true" outlineLevel="0" collapsed="false">
      <c r="A192" s="198" t="s">
        <v>475</v>
      </c>
      <c r="B192" s="222" t="s">
        <v>476</v>
      </c>
      <c r="C192" s="98" t="n">
        <v>535</v>
      </c>
      <c r="D192" s="99" t="n">
        <f aca="false">C192*$D$1</f>
        <v>658.05</v>
      </c>
      <c r="E192" s="167" t="s">
        <v>50</v>
      </c>
      <c r="F192" s="51" t="s">
        <v>13</v>
      </c>
      <c r="G192" s="65" t="n">
        <v>487</v>
      </c>
    </row>
    <row r="193" s="66" customFormat="true" ht="109.95" hidden="false" customHeight="true" outlineLevel="0" collapsed="false">
      <c r="A193" s="139" t="s">
        <v>477</v>
      </c>
      <c r="B193" s="222" t="s">
        <v>478</v>
      </c>
      <c r="C193" s="98" t="n">
        <v>83</v>
      </c>
      <c r="D193" s="99" t="n">
        <f aca="false">C193*$D$1</f>
        <v>102.09</v>
      </c>
      <c r="E193" s="167" t="s">
        <v>50</v>
      </c>
      <c r="F193" s="51" t="s">
        <v>13</v>
      </c>
      <c r="G193" s="65" t="n">
        <v>75</v>
      </c>
    </row>
    <row r="194" s="66" customFormat="true" ht="119.25" hidden="false" customHeight="true" outlineLevel="0" collapsed="false">
      <c r="A194" s="198" t="s">
        <v>479</v>
      </c>
      <c r="B194" s="222" t="s">
        <v>480</v>
      </c>
      <c r="C194" s="98" t="n">
        <v>109</v>
      </c>
      <c r="D194" s="99" t="n">
        <f aca="false">C194*$D$1</f>
        <v>134.07</v>
      </c>
      <c r="E194" s="167" t="s">
        <v>50</v>
      </c>
      <c r="F194" s="51" t="s">
        <v>13</v>
      </c>
      <c r="G194" s="65" t="n">
        <v>99</v>
      </c>
    </row>
    <row r="195" s="66" customFormat="true" ht="119.25" hidden="false" customHeight="true" outlineLevel="0" collapsed="false">
      <c r="A195" s="198" t="s">
        <v>481</v>
      </c>
      <c r="B195" s="222" t="s">
        <v>482</v>
      </c>
      <c r="C195" s="98" t="n">
        <v>109</v>
      </c>
      <c r="D195" s="99" t="n">
        <f aca="false">C195*$D$1</f>
        <v>134.07</v>
      </c>
      <c r="E195" s="167" t="s">
        <v>50</v>
      </c>
      <c r="F195" s="51" t="s">
        <v>13</v>
      </c>
      <c r="G195" s="65" t="n">
        <v>99</v>
      </c>
    </row>
    <row r="196" s="234" customFormat="true" ht="173.25" hidden="false" customHeight="true" outlineLevel="0" collapsed="false">
      <c r="A196" s="232" t="s">
        <v>483</v>
      </c>
      <c r="B196" s="233" t="s">
        <v>484</v>
      </c>
      <c r="C196" s="72" t="n">
        <v>90</v>
      </c>
      <c r="D196" s="72" t="n">
        <f aca="false">C196*$D$1</f>
        <v>110.7</v>
      </c>
      <c r="E196" s="224" t="s">
        <v>50</v>
      </c>
      <c r="F196" s="208"/>
      <c r="G196" s="209"/>
    </row>
    <row r="197" s="66" customFormat="true" ht="119.25" hidden="false" customHeight="true" outlineLevel="0" collapsed="false">
      <c r="A197" s="198" t="s">
        <v>485</v>
      </c>
      <c r="B197" s="222" t="s">
        <v>486</v>
      </c>
      <c r="C197" s="98" t="n">
        <v>39</v>
      </c>
      <c r="D197" s="99" t="n">
        <f aca="false">C197*$D$1</f>
        <v>47.97</v>
      </c>
      <c r="E197" s="167" t="s">
        <v>50</v>
      </c>
      <c r="F197" s="51" t="s">
        <v>13</v>
      </c>
      <c r="G197" s="65" t="n">
        <v>36</v>
      </c>
    </row>
    <row r="198" s="66" customFormat="true" ht="119.25" hidden="false" customHeight="true" outlineLevel="0" collapsed="false">
      <c r="A198" s="198" t="s">
        <v>487</v>
      </c>
      <c r="B198" s="222" t="s">
        <v>488</v>
      </c>
      <c r="C198" s="98" t="n">
        <v>44</v>
      </c>
      <c r="D198" s="99" t="n">
        <f aca="false">C198*$D$1</f>
        <v>54.12</v>
      </c>
      <c r="E198" s="167" t="s">
        <v>50</v>
      </c>
      <c r="F198" s="51" t="s">
        <v>13</v>
      </c>
      <c r="G198" s="65" t="n">
        <v>41</v>
      </c>
    </row>
    <row r="199" s="66" customFormat="true" ht="117.75" hidden="false" customHeight="true" outlineLevel="0" collapsed="false">
      <c r="A199" s="198" t="s">
        <v>489</v>
      </c>
      <c r="B199" s="222" t="s">
        <v>490</v>
      </c>
      <c r="C199" s="98" t="n">
        <v>71</v>
      </c>
      <c r="D199" s="99" t="n">
        <f aca="false">C199*$D$1</f>
        <v>87.33</v>
      </c>
      <c r="E199" s="167" t="s">
        <v>50</v>
      </c>
      <c r="F199" s="51" t="s">
        <v>13</v>
      </c>
      <c r="G199" s="65" t="n">
        <v>65</v>
      </c>
    </row>
    <row r="200" s="66" customFormat="true" ht="114.75" hidden="false" customHeight="true" outlineLevel="0" collapsed="false">
      <c r="A200" s="198" t="s">
        <v>491</v>
      </c>
      <c r="B200" s="222" t="s">
        <v>492</v>
      </c>
      <c r="C200" s="98" t="n">
        <v>142</v>
      </c>
      <c r="D200" s="99" t="n">
        <f aca="false">C200*$D$1</f>
        <v>174.66</v>
      </c>
      <c r="E200" s="167" t="s">
        <v>50</v>
      </c>
      <c r="F200" s="51" t="s">
        <v>13</v>
      </c>
      <c r="G200" s="65" t="n">
        <v>84</v>
      </c>
    </row>
    <row r="201" s="66" customFormat="true" ht="100.5" hidden="false" customHeight="true" outlineLevel="0" collapsed="false">
      <c r="A201" s="198" t="s">
        <v>493</v>
      </c>
      <c r="B201" s="222" t="s">
        <v>494</v>
      </c>
      <c r="C201" s="98" t="n">
        <v>68</v>
      </c>
      <c r="D201" s="99" t="n">
        <f aca="false">C201*$D$1</f>
        <v>83.64</v>
      </c>
      <c r="E201" s="167" t="s">
        <v>50</v>
      </c>
      <c r="F201" s="51" t="s">
        <v>13</v>
      </c>
      <c r="G201" s="65" t="n">
        <v>65</v>
      </c>
    </row>
    <row r="202" s="66" customFormat="true" ht="100.5" hidden="false" customHeight="true" outlineLevel="0" collapsed="false">
      <c r="A202" s="198" t="s">
        <v>495</v>
      </c>
      <c r="B202" s="222" t="s">
        <v>496</v>
      </c>
      <c r="C202" s="98" t="n">
        <v>71</v>
      </c>
      <c r="D202" s="99" t="n">
        <f aca="false">C202*$D$1</f>
        <v>87.33</v>
      </c>
      <c r="E202" s="167" t="s">
        <v>50</v>
      </c>
      <c r="F202" s="51" t="s">
        <v>13</v>
      </c>
      <c r="G202" s="65" t="n">
        <v>65</v>
      </c>
    </row>
    <row r="203" s="66" customFormat="true" ht="124.5" hidden="false" customHeight="true" outlineLevel="0" collapsed="false">
      <c r="A203" s="198" t="s">
        <v>497</v>
      </c>
      <c r="B203" s="222" t="s">
        <v>498</v>
      </c>
      <c r="C203" s="98" t="n">
        <v>110</v>
      </c>
      <c r="D203" s="99" t="n">
        <f aca="false">C203*$D$1</f>
        <v>135.3</v>
      </c>
      <c r="E203" s="167" t="s">
        <v>50</v>
      </c>
      <c r="F203" s="51" t="s">
        <v>13</v>
      </c>
      <c r="G203" s="65" t="n">
        <v>99</v>
      </c>
    </row>
    <row r="204" s="66" customFormat="true" ht="67.5" hidden="false" customHeight="true" outlineLevel="0" collapsed="false">
      <c r="A204" s="198" t="s">
        <v>499</v>
      </c>
      <c r="B204" s="222" t="s">
        <v>500</v>
      </c>
      <c r="C204" s="98" t="n">
        <v>136</v>
      </c>
      <c r="D204" s="99" t="n">
        <f aca="false">C204*$D$1</f>
        <v>167.28</v>
      </c>
      <c r="E204" s="167" t="s">
        <v>50</v>
      </c>
      <c r="F204" s="51" t="s">
        <v>13</v>
      </c>
      <c r="G204" s="65" t="n">
        <v>125</v>
      </c>
    </row>
    <row r="205" s="66" customFormat="true" ht="67.5" hidden="false" customHeight="true" outlineLevel="0" collapsed="false">
      <c r="A205" s="198" t="s">
        <v>501</v>
      </c>
      <c r="B205" s="222" t="s">
        <v>502</v>
      </c>
      <c r="C205" s="98" t="n">
        <v>39</v>
      </c>
      <c r="D205" s="99" t="n">
        <f aca="false">C205*$D$1</f>
        <v>47.97</v>
      </c>
      <c r="E205" s="167" t="s">
        <v>50</v>
      </c>
      <c r="F205" s="51" t="s">
        <v>13</v>
      </c>
      <c r="G205" s="65" t="n">
        <v>35</v>
      </c>
    </row>
    <row r="206" s="66" customFormat="true" ht="82.5" hidden="false" customHeight="true" outlineLevel="0" collapsed="false">
      <c r="A206" s="198" t="s">
        <v>503</v>
      </c>
      <c r="B206" s="222" t="s">
        <v>504</v>
      </c>
      <c r="C206" s="98" t="n">
        <v>44</v>
      </c>
      <c r="D206" s="99" t="n">
        <f aca="false">C206*$D$1</f>
        <v>54.12</v>
      </c>
      <c r="E206" s="167" t="s">
        <v>50</v>
      </c>
      <c r="F206" s="51" t="s">
        <v>13</v>
      </c>
      <c r="G206" s="65" t="n">
        <v>41</v>
      </c>
    </row>
    <row r="207" s="66" customFormat="true" ht="96.75" hidden="false" customHeight="true" outlineLevel="0" collapsed="false">
      <c r="A207" s="139" t="s">
        <v>505</v>
      </c>
      <c r="B207" s="222" t="s">
        <v>506</v>
      </c>
      <c r="C207" s="98" t="n">
        <v>55</v>
      </c>
      <c r="D207" s="99" t="n">
        <f aca="false">C207*$D$1</f>
        <v>67.65</v>
      </c>
      <c r="E207" s="167" t="s">
        <v>50</v>
      </c>
      <c r="F207" s="51" t="s">
        <v>13</v>
      </c>
      <c r="G207" s="65" t="n">
        <v>50</v>
      </c>
    </row>
    <row r="208" s="66" customFormat="true" ht="96.75" hidden="false" customHeight="true" outlineLevel="0" collapsed="false">
      <c r="A208" s="139" t="s">
        <v>507</v>
      </c>
      <c r="B208" s="222" t="s">
        <v>508</v>
      </c>
      <c r="C208" s="98" t="n">
        <v>50</v>
      </c>
      <c r="D208" s="99" t="n">
        <f aca="false">C208*$D$1</f>
        <v>61.5</v>
      </c>
      <c r="E208" s="167" t="s">
        <v>50</v>
      </c>
      <c r="F208" s="51" t="s">
        <v>13</v>
      </c>
      <c r="G208" s="65" t="n">
        <v>45</v>
      </c>
    </row>
    <row r="209" s="66" customFormat="true" ht="96.75" hidden="false" customHeight="true" outlineLevel="0" collapsed="false">
      <c r="A209" s="139" t="s">
        <v>509</v>
      </c>
      <c r="B209" s="222" t="s">
        <v>510</v>
      </c>
      <c r="C209" s="98" t="n">
        <v>44</v>
      </c>
      <c r="D209" s="99" t="n">
        <f aca="false">C209*$D$1</f>
        <v>54.12</v>
      </c>
      <c r="E209" s="167" t="s">
        <v>50</v>
      </c>
      <c r="F209" s="51" t="s">
        <v>13</v>
      </c>
      <c r="G209" s="65" t="n">
        <v>42</v>
      </c>
    </row>
    <row r="210" s="66" customFormat="true" ht="92.25" hidden="false" customHeight="true" outlineLevel="0" collapsed="false">
      <c r="A210" s="96" t="s">
        <v>511</v>
      </c>
      <c r="B210" s="222" t="s">
        <v>512</v>
      </c>
      <c r="C210" s="98" t="n">
        <v>104</v>
      </c>
      <c r="D210" s="99" t="n">
        <f aca="false">C210*$D$1</f>
        <v>127.92</v>
      </c>
      <c r="E210" s="167" t="s">
        <v>50</v>
      </c>
      <c r="F210" s="51" t="s">
        <v>13</v>
      </c>
      <c r="G210" s="65" t="n">
        <v>95</v>
      </c>
    </row>
    <row r="211" s="66" customFormat="true" ht="92.25" hidden="false" customHeight="true" outlineLevel="0" collapsed="false">
      <c r="A211" s="235" t="s">
        <v>513</v>
      </c>
      <c r="B211" s="222" t="s">
        <v>514</v>
      </c>
      <c r="C211" s="98" t="n">
        <v>153</v>
      </c>
      <c r="D211" s="99" t="n">
        <f aca="false">C211*$D$1</f>
        <v>188.19</v>
      </c>
      <c r="E211" s="167" t="s">
        <v>50</v>
      </c>
      <c r="F211" s="51" t="s">
        <v>13</v>
      </c>
      <c r="G211" s="65" t="n">
        <v>139</v>
      </c>
    </row>
    <row r="212" s="66" customFormat="true" ht="92.25" hidden="false" customHeight="true" outlineLevel="0" collapsed="false">
      <c r="A212" s="96" t="s">
        <v>515</v>
      </c>
      <c r="B212" s="222" t="s">
        <v>516</v>
      </c>
      <c r="C212" s="98" t="n">
        <v>38</v>
      </c>
      <c r="D212" s="99" t="n">
        <f aca="false">C212*$D$1</f>
        <v>46.74</v>
      </c>
      <c r="E212" s="167" t="s">
        <v>50</v>
      </c>
      <c r="F212" s="51" t="s">
        <v>13</v>
      </c>
      <c r="G212" s="65" t="n">
        <v>35</v>
      </c>
    </row>
    <row r="213" s="66" customFormat="true" ht="92.25" hidden="false" customHeight="true" outlineLevel="0" collapsed="false">
      <c r="A213" s="236" t="s">
        <v>517</v>
      </c>
      <c r="B213" s="222" t="s">
        <v>518</v>
      </c>
      <c r="C213" s="98" t="n">
        <v>38</v>
      </c>
      <c r="D213" s="99" t="n">
        <f aca="false">C213*$D$1</f>
        <v>46.74</v>
      </c>
      <c r="E213" s="167" t="s">
        <v>50</v>
      </c>
      <c r="F213" s="51" t="s">
        <v>13</v>
      </c>
      <c r="G213" s="65" t="n">
        <v>35</v>
      </c>
    </row>
    <row r="214" s="66" customFormat="true" ht="92.25" hidden="false" customHeight="true" outlineLevel="0" collapsed="false">
      <c r="A214" s="237" t="s">
        <v>519</v>
      </c>
      <c r="B214" s="238" t="s">
        <v>520</v>
      </c>
      <c r="C214" s="239" t="n">
        <v>84</v>
      </c>
      <c r="D214" s="240" t="n">
        <f aca="false">C214*$D$1</f>
        <v>103.32</v>
      </c>
      <c r="E214" s="241" t="s">
        <v>50</v>
      </c>
      <c r="F214" s="64"/>
      <c r="G214" s="65"/>
    </row>
    <row r="215" s="66" customFormat="true" ht="106.5" hidden="false" customHeight="true" outlineLevel="0" collapsed="false">
      <c r="A215" s="237" t="s">
        <v>521</v>
      </c>
      <c r="B215" s="238" t="s">
        <v>522</v>
      </c>
      <c r="C215" s="239" t="n">
        <v>114</v>
      </c>
      <c r="D215" s="240" t="n">
        <f aca="false">C215*$D$1</f>
        <v>140.22</v>
      </c>
      <c r="E215" s="241" t="s">
        <v>50</v>
      </c>
      <c r="F215" s="64"/>
      <c r="G215" s="65"/>
    </row>
    <row r="216" s="66" customFormat="true" ht="165" hidden="false" customHeight="true" outlineLevel="0" collapsed="false">
      <c r="A216" s="89" t="s">
        <v>523</v>
      </c>
      <c r="B216" s="242" t="s">
        <v>524</v>
      </c>
      <c r="C216" s="117" t="n">
        <v>179</v>
      </c>
      <c r="D216" s="92" t="n">
        <f aca="false">C216*$D$1</f>
        <v>220.17</v>
      </c>
      <c r="E216" s="138" t="s">
        <v>50</v>
      </c>
      <c r="F216" s="64"/>
      <c r="G216" s="65"/>
    </row>
    <row r="217" s="66" customFormat="true" ht="165" hidden="false" customHeight="true" outlineLevel="0" collapsed="false">
      <c r="A217" s="89" t="s">
        <v>525</v>
      </c>
      <c r="B217" s="242" t="s">
        <v>526</v>
      </c>
      <c r="C217" s="117" t="n">
        <v>159</v>
      </c>
      <c r="D217" s="92" t="n">
        <f aca="false">C217*$D$1</f>
        <v>195.57</v>
      </c>
      <c r="E217" s="138" t="s">
        <v>50</v>
      </c>
      <c r="F217" s="64"/>
      <c r="G217" s="65"/>
    </row>
    <row r="218" s="66" customFormat="true" ht="165" hidden="false" customHeight="true" outlineLevel="0" collapsed="false">
      <c r="A218" s="89" t="s">
        <v>527</v>
      </c>
      <c r="B218" s="222" t="s">
        <v>528</v>
      </c>
      <c r="C218" s="117" t="n">
        <v>80</v>
      </c>
      <c r="D218" s="92" t="n">
        <f aca="false">C218*$D$1</f>
        <v>98.4</v>
      </c>
      <c r="E218" s="138" t="s">
        <v>50</v>
      </c>
      <c r="F218" s="64"/>
      <c r="G218" s="65"/>
    </row>
    <row r="219" s="66" customFormat="true" ht="143.4" hidden="false" customHeight="true" outlineLevel="0" collapsed="false">
      <c r="A219" s="187" t="s">
        <v>529</v>
      </c>
      <c r="B219" s="222" t="s">
        <v>530</v>
      </c>
      <c r="C219" s="117" t="n">
        <v>21</v>
      </c>
      <c r="D219" s="92" t="n">
        <f aca="false">C219*$D$1</f>
        <v>25.83</v>
      </c>
      <c r="E219" s="220" t="s">
        <v>50</v>
      </c>
      <c r="F219" s="64"/>
      <c r="G219" s="65"/>
    </row>
    <row r="220" s="66" customFormat="true" ht="143.4" hidden="false" customHeight="true" outlineLevel="0" collapsed="false">
      <c r="A220" s="187" t="s">
        <v>531</v>
      </c>
      <c r="B220" s="222" t="s">
        <v>532</v>
      </c>
      <c r="C220" s="117" t="n">
        <v>12</v>
      </c>
      <c r="D220" s="92" t="n">
        <f aca="false">C220*$D$1</f>
        <v>14.76</v>
      </c>
      <c r="E220" s="220" t="s">
        <v>50</v>
      </c>
      <c r="F220" s="64"/>
      <c r="G220" s="65"/>
    </row>
    <row r="221" s="66" customFormat="true" ht="9" hidden="false" customHeight="true" outlineLevel="0" collapsed="false">
      <c r="A221" s="243"/>
      <c r="B221" s="243"/>
      <c r="C221" s="243"/>
      <c r="D221" s="243"/>
      <c r="E221" s="220"/>
      <c r="F221" s="64"/>
      <c r="G221" s="65"/>
    </row>
    <row r="222" s="66" customFormat="true" ht="40.95" hidden="false" customHeight="true" outlineLevel="0" collapsed="false">
      <c r="A222" s="62" t="s">
        <v>533</v>
      </c>
      <c r="B222" s="62"/>
      <c r="C222" s="62"/>
      <c r="D222" s="62"/>
      <c r="E222" s="221"/>
      <c r="F222" s="64"/>
      <c r="G222" s="65"/>
    </row>
    <row r="223" s="66" customFormat="true" ht="180" hidden="false" customHeight="true" outlineLevel="0" collapsed="false">
      <c r="A223" s="96" t="s">
        <v>534</v>
      </c>
      <c r="B223" s="87" t="s">
        <v>535</v>
      </c>
      <c r="C223" s="214" t="s">
        <v>536</v>
      </c>
      <c r="D223" s="214"/>
      <c r="E223" s="214"/>
      <c r="F223" s="64"/>
      <c r="G223" s="65"/>
    </row>
    <row r="224" s="66" customFormat="true" ht="180" hidden="false" customHeight="true" outlineLevel="0" collapsed="false">
      <c r="A224" s="96" t="s">
        <v>537</v>
      </c>
      <c r="B224" s="87" t="s">
        <v>538</v>
      </c>
      <c r="C224" s="214"/>
      <c r="D224" s="214"/>
      <c r="E224" s="214"/>
      <c r="F224" s="64"/>
      <c r="G224" s="65"/>
    </row>
    <row r="225" s="66" customFormat="true" ht="180" hidden="false" customHeight="true" outlineLevel="0" collapsed="false">
      <c r="A225" s="244" t="s">
        <v>539</v>
      </c>
      <c r="B225" s="87" t="s">
        <v>540</v>
      </c>
      <c r="C225" s="245" t="n">
        <v>165</v>
      </c>
      <c r="D225" s="245" t="n">
        <f aca="false">C225*$D$1</f>
        <v>202.95</v>
      </c>
      <c r="E225" s="246" t="s">
        <v>50</v>
      </c>
      <c r="F225" s="64"/>
      <c r="G225" s="65"/>
    </row>
    <row r="226" s="66" customFormat="true" ht="180" hidden="false" customHeight="true" outlineLevel="0" collapsed="false">
      <c r="A226" s="244" t="s">
        <v>541</v>
      </c>
      <c r="B226" s="87" t="s">
        <v>542</v>
      </c>
      <c r="C226" s="245" t="n">
        <v>239</v>
      </c>
      <c r="D226" s="245" t="n">
        <f aca="false">C226*$D$1</f>
        <v>293.97</v>
      </c>
      <c r="E226" s="246" t="s">
        <v>50</v>
      </c>
      <c r="F226" s="64"/>
      <c r="G226" s="65"/>
    </row>
    <row r="227" s="66" customFormat="true" ht="9" hidden="false" customHeight="true" outlineLevel="0" collapsed="false">
      <c r="A227" s="243"/>
      <c r="B227" s="243"/>
      <c r="C227" s="243"/>
      <c r="D227" s="243"/>
      <c r="E227" s="138"/>
      <c r="F227" s="64"/>
      <c r="G227" s="65"/>
    </row>
    <row r="228" s="66" customFormat="true" ht="40.95" hidden="false" customHeight="true" outlineLevel="0" collapsed="false">
      <c r="A228" s="62" t="s">
        <v>543</v>
      </c>
      <c r="B228" s="62"/>
      <c r="C228" s="62"/>
      <c r="D228" s="62"/>
      <c r="E228" s="136"/>
      <c r="F228" s="64"/>
      <c r="G228" s="65"/>
    </row>
    <row r="229" s="66" customFormat="true" ht="135.75" hidden="false" customHeight="true" outlineLevel="0" collapsed="false">
      <c r="A229" s="200" t="s">
        <v>544</v>
      </c>
      <c r="B229" s="87" t="s">
        <v>545</v>
      </c>
      <c r="C229" s="117" t="n">
        <v>364</v>
      </c>
      <c r="D229" s="92" t="n">
        <f aca="false">C229*$D$1</f>
        <v>447.72</v>
      </c>
      <c r="E229" s="138" t="s">
        <v>50</v>
      </c>
      <c r="F229" s="64"/>
      <c r="G229" s="65"/>
    </row>
    <row r="230" s="66" customFormat="true" ht="135.75" hidden="false" customHeight="true" outlineLevel="0" collapsed="false">
      <c r="A230" s="200" t="s">
        <v>546</v>
      </c>
      <c r="B230" s="87" t="s">
        <v>547</v>
      </c>
      <c r="C230" s="117" t="n">
        <v>364</v>
      </c>
      <c r="D230" s="92" t="n">
        <f aca="false">C230*$D$1</f>
        <v>447.72</v>
      </c>
      <c r="E230" s="138" t="s">
        <v>50</v>
      </c>
      <c r="F230" s="64"/>
      <c r="G230" s="65"/>
    </row>
    <row r="231" s="66" customFormat="true" ht="9" hidden="false" customHeight="true" outlineLevel="0" collapsed="false">
      <c r="A231" s="243"/>
      <c r="B231" s="243"/>
      <c r="C231" s="243"/>
      <c r="D231" s="243"/>
      <c r="E231" s="138"/>
      <c r="F231" s="64"/>
      <c r="G231" s="65"/>
    </row>
    <row r="232" s="66" customFormat="true" ht="40.95" hidden="false" customHeight="true" outlineLevel="0" collapsed="false">
      <c r="A232" s="62" t="s">
        <v>548</v>
      </c>
      <c r="B232" s="62"/>
      <c r="C232" s="62"/>
      <c r="D232" s="62"/>
      <c r="E232" s="136"/>
      <c r="F232" s="64"/>
      <c r="G232" s="65"/>
    </row>
    <row r="233" s="66" customFormat="true" ht="204.6" hidden="false" customHeight="true" outlineLevel="0" collapsed="false">
      <c r="A233" s="247" t="s">
        <v>549</v>
      </c>
      <c r="B233" s="87" t="s">
        <v>550</v>
      </c>
      <c r="C233" s="117" t="n">
        <v>449</v>
      </c>
      <c r="D233" s="92" t="n">
        <f aca="false">C233*$D$1</f>
        <v>552.27</v>
      </c>
      <c r="E233" s="248" t="s">
        <v>419</v>
      </c>
      <c r="F233" s="64"/>
      <c r="G233" s="65"/>
    </row>
    <row r="234" s="66" customFormat="true" ht="204.6" hidden="false" customHeight="true" outlineLevel="0" collapsed="false">
      <c r="A234" s="247" t="s">
        <v>551</v>
      </c>
      <c r="B234" s="87" t="s">
        <v>552</v>
      </c>
      <c r="C234" s="117" t="n">
        <v>224</v>
      </c>
      <c r="D234" s="92" t="n">
        <f aca="false">C234*$D$1</f>
        <v>275.52</v>
      </c>
      <c r="E234" s="248" t="s">
        <v>419</v>
      </c>
      <c r="F234" s="64"/>
      <c r="G234" s="65"/>
    </row>
    <row r="235" s="66" customFormat="true" ht="204.6" hidden="false" customHeight="true" outlineLevel="0" collapsed="false">
      <c r="A235" s="247" t="s">
        <v>553</v>
      </c>
      <c r="B235" s="87" t="s">
        <v>554</v>
      </c>
      <c r="C235" s="117" t="n">
        <v>623</v>
      </c>
      <c r="D235" s="92" t="n">
        <f aca="false">C235*$D$1</f>
        <v>766.29</v>
      </c>
      <c r="E235" s="248" t="s">
        <v>419</v>
      </c>
      <c r="F235" s="64"/>
      <c r="G235" s="65"/>
    </row>
    <row r="236" s="66" customFormat="true" ht="204.6" hidden="false" customHeight="true" outlineLevel="0" collapsed="false">
      <c r="A236" s="247" t="s">
        <v>555</v>
      </c>
      <c r="B236" s="87" t="s">
        <v>556</v>
      </c>
      <c r="C236" s="117" t="n">
        <v>181</v>
      </c>
      <c r="D236" s="92" t="n">
        <f aca="false">C236*$D$1</f>
        <v>222.63</v>
      </c>
      <c r="E236" s="248" t="s">
        <v>419</v>
      </c>
      <c r="F236" s="64"/>
      <c r="G236" s="65"/>
    </row>
    <row r="237" s="66" customFormat="true" ht="204.6" hidden="false" customHeight="true" outlineLevel="0" collapsed="false">
      <c r="A237" s="247" t="s">
        <v>557</v>
      </c>
      <c r="B237" s="87" t="s">
        <v>558</v>
      </c>
      <c r="C237" s="117" t="n">
        <v>925</v>
      </c>
      <c r="D237" s="92" t="n">
        <f aca="false">C237*$D$1</f>
        <v>1137.75</v>
      </c>
      <c r="E237" s="248" t="s">
        <v>419</v>
      </c>
      <c r="F237" s="64"/>
      <c r="G237" s="65"/>
    </row>
    <row r="238" s="66" customFormat="true" ht="204.6" hidden="false" customHeight="true" outlineLevel="0" collapsed="false">
      <c r="A238" s="247" t="s">
        <v>559</v>
      </c>
      <c r="B238" s="87" t="s">
        <v>560</v>
      </c>
      <c r="C238" s="117" t="n">
        <v>461</v>
      </c>
      <c r="D238" s="92" t="n">
        <f aca="false">C238*$D$1</f>
        <v>567.03</v>
      </c>
      <c r="E238" s="248" t="s">
        <v>419</v>
      </c>
      <c r="F238" s="64"/>
      <c r="G238" s="65"/>
    </row>
    <row r="239" s="66" customFormat="true" ht="204.6" hidden="false" customHeight="true" outlineLevel="0" collapsed="false">
      <c r="A239" s="247" t="s">
        <v>561</v>
      </c>
      <c r="B239" s="87" t="s">
        <v>562</v>
      </c>
      <c r="C239" s="117" t="n">
        <v>133</v>
      </c>
      <c r="D239" s="92" t="n">
        <f aca="false">C239*$D$1</f>
        <v>163.59</v>
      </c>
      <c r="E239" s="248" t="s">
        <v>419</v>
      </c>
      <c r="F239" s="64"/>
      <c r="G239" s="65"/>
    </row>
    <row r="240" s="66" customFormat="true" ht="9" hidden="false" customHeight="true" outlineLevel="0" collapsed="false">
      <c r="A240" s="249"/>
      <c r="B240" s="250"/>
      <c r="C240" s="250"/>
      <c r="D240" s="92"/>
      <c r="E240" s="138"/>
      <c r="F240" s="64"/>
      <c r="G240" s="65"/>
    </row>
    <row r="241" s="66" customFormat="true" ht="40.95" hidden="false" customHeight="true" outlineLevel="0" collapsed="false">
      <c r="A241" s="62" t="s">
        <v>563</v>
      </c>
      <c r="B241" s="62"/>
      <c r="C241" s="62"/>
      <c r="D241" s="62"/>
      <c r="E241" s="136"/>
      <c r="F241" s="64"/>
      <c r="G241" s="65"/>
    </row>
    <row r="242" s="254" customFormat="true" ht="134.25" hidden="false" customHeight="true" outlineLevel="0" collapsed="false">
      <c r="A242" s="89" t="s">
        <v>564</v>
      </c>
      <c r="B242" s="251" t="s">
        <v>565</v>
      </c>
      <c r="C242" s="252" t="n">
        <v>341</v>
      </c>
      <c r="D242" s="252" t="n">
        <f aca="false">C242*$D$1</f>
        <v>419.43</v>
      </c>
      <c r="E242" s="253" t="s">
        <v>419</v>
      </c>
      <c r="F242" s="208"/>
      <c r="G242" s="209"/>
    </row>
    <row r="243" s="254" customFormat="true" ht="134.25" hidden="false" customHeight="true" outlineLevel="0" collapsed="false">
      <c r="A243" s="89"/>
      <c r="B243" s="251"/>
      <c r="C243" s="255" t="n">
        <v>1.12</v>
      </c>
      <c r="D243" s="252" t="n">
        <f aca="false">C243*$D$1</f>
        <v>1.3776</v>
      </c>
      <c r="E243" s="253" t="s">
        <v>419</v>
      </c>
      <c r="F243" s="208"/>
      <c r="G243" s="209"/>
    </row>
    <row r="244" s="254" customFormat="true" ht="134.25" hidden="false" customHeight="true" outlineLevel="0" collapsed="false">
      <c r="A244" s="89" t="s">
        <v>566</v>
      </c>
      <c r="B244" s="251" t="s">
        <v>567</v>
      </c>
      <c r="C244" s="256" t="n">
        <v>361</v>
      </c>
      <c r="D244" s="252" t="n">
        <f aca="false">C244*$D$1</f>
        <v>444.03</v>
      </c>
      <c r="E244" s="253" t="s">
        <v>419</v>
      </c>
      <c r="F244" s="208"/>
      <c r="G244" s="209"/>
    </row>
    <row r="245" s="254" customFormat="true" ht="134.25" hidden="false" customHeight="true" outlineLevel="0" collapsed="false">
      <c r="A245" s="89"/>
      <c r="B245" s="251"/>
      <c r="C245" s="256" t="n">
        <v>1.18</v>
      </c>
      <c r="D245" s="252" t="n">
        <f aca="false">C245*$D$1</f>
        <v>1.4514</v>
      </c>
      <c r="E245" s="253" t="s">
        <v>419</v>
      </c>
      <c r="F245" s="208"/>
      <c r="G245" s="209"/>
    </row>
    <row r="246" s="254" customFormat="true" ht="133.5" hidden="false" customHeight="true" outlineLevel="0" collapsed="false">
      <c r="A246" s="89" t="s">
        <v>568</v>
      </c>
      <c r="B246" s="251" t="s">
        <v>569</v>
      </c>
      <c r="C246" s="255" t="n">
        <v>366</v>
      </c>
      <c r="D246" s="252" t="n">
        <f aca="false">C246*$D$1</f>
        <v>450.18</v>
      </c>
      <c r="E246" s="253" t="s">
        <v>419</v>
      </c>
      <c r="F246" s="208"/>
      <c r="G246" s="209"/>
    </row>
    <row r="247" s="254" customFormat="true" ht="133.5" hidden="false" customHeight="true" outlineLevel="0" collapsed="false">
      <c r="A247" s="89"/>
      <c r="B247" s="251"/>
      <c r="C247" s="256" t="n">
        <v>1.2</v>
      </c>
      <c r="D247" s="252" t="n">
        <f aca="false">C247*$D$1</f>
        <v>1.476</v>
      </c>
      <c r="E247" s="253" t="s">
        <v>419</v>
      </c>
      <c r="F247" s="208"/>
      <c r="G247" s="209"/>
    </row>
    <row r="248" s="254" customFormat="true" ht="134.25" hidden="false" customHeight="true" outlineLevel="0" collapsed="false">
      <c r="A248" s="89" t="s">
        <v>570</v>
      </c>
      <c r="B248" s="251" t="s">
        <v>571</v>
      </c>
      <c r="C248" s="255" t="n">
        <v>453</v>
      </c>
      <c r="D248" s="252" t="n">
        <f aca="false">C248*$D$1</f>
        <v>557.19</v>
      </c>
      <c r="E248" s="253" t="s">
        <v>419</v>
      </c>
      <c r="F248" s="208"/>
      <c r="G248" s="209"/>
    </row>
    <row r="249" s="254" customFormat="true" ht="134.25" hidden="false" customHeight="true" outlineLevel="0" collapsed="false">
      <c r="A249" s="89"/>
      <c r="B249" s="251"/>
      <c r="C249" s="256" t="n">
        <v>1.49</v>
      </c>
      <c r="D249" s="252" t="n">
        <f aca="false">C249*$D$1</f>
        <v>1.8327</v>
      </c>
      <c r="E249" s="253" t="s">
        <v>419</v>
      </c>
      <c r="F249" s="208"/>
      <c r="G249" s="209"/>
    </row>
    <row r="250" s="254" customFormat="true" ht="133.5" hidden="false" customHeight="true" outlineLevel="0" collapsed="false">
      <c r="A250" s="89" t="s">
        <v>572</v>
      </c>
      <c r="B250" s="251" t="s">
        <v>573</v>
      </c>
      <c r="C250" s="255" t="n">
        <v>483</v>
      </c>
      <c r="D250" s="252" t="n">
        <f aca="false">C250*$D$1</f>
        <v>594.09</v>
      </c>
      <c r="E250" s="253" t="s">
        <v>419</v>
      </c>
      <c r="F250" s="208"/>
      <c r="G250" s="209"/>
    </row>
    <row r="251" s="254" customFormat="true" ht="133.5" hidden="false" customHeight="true" outlineLevel="0" collapsed="false">
      <c r="A251" s="89"/>
      <c r="B251" s="251"/>
      <c r="C251" s="256" t="n">
        <v>1.58</v>
      </c>
      <c r="D251" s="252" t="n">
        <f aca="false">C251*$D$1</f>
        <v>1.9434</v>
      </c>
      <c r="E251" s="253" t="s">
        <v>419</v>
      </c>
      <c r="F251" s="208"/>
      <c r="G251" s="209"/>
    </row>
    <row r="252" s="254" customFormat="true" ht="9.75" hidden="false" customHeight="true" outlineLevel="0" collapsed="false">
      <c r="A252" s="127"/>
      <c r="B252" s="127"/>
      <c r="C252" s="127"/>
      <c r="D252" s="127"/>
      <c r="E252" s="228"/>
      <c r="F252" s="208"/>
      <c r="G252" s="209"/>
    </row>
    <row r="253" s="66" customFormat="true" ht="41.4" hidden="false" customHeight="true" outlineLevel="0" collapsed="false">
      <c r="A253" s="62" t="s">
        <v>102</v>
      </c>
      <c r="B253" s="62"/>
      <c r="C253" s="62"/>
      <c r="D253" s="62"/>
      <c r="E253" s="136"/>
      <c r="F253" s="64"/>
      <c r="G253" s="65"/>
    </row>
    <row r="254" s="66" customFormat="true" ht="389.25" hidden="false" customHeight="true" outlineLevel="0" collapsed="false">
      <c r="A254" s="137" t="s">
        <v>220</v>
      </c>
      <c r="B254" s="85" t="s">
        <v>221</v>
      </c>
      <c r="C254" s="70" t="s">
        <v>222</v>
      </c>
      <c r="D254" s="70"/>
      <c r="E254" s="138"/>
      <c r="F254" s="64"/>
      <c r="G254" s="65"/>
    </row>
    <row r="255" s="66" customFormat="true" ht="143.25" hidden="false" customHeight="true" outlineLevel="0" collapsed="false">
      <c r="A255" s="137"/>
      <c r="B255" s="85"/>
      <c r="C255" s="70"/>
      <c r="D255" s="70"/>
      <c r="E255" s="138"/>
      <c r="F255" s="64"/>
      <c r="G255" s="65"/>
    </row>
    <row r="256" s="66" customFormat="true" ht="157.5" hidden="false" customHeight="true" outlineLevel="0" collapsed="false">
      <c r="A256" s="137"/>
      <c r="B256" s="85" t="s">
        <v>106</v>
      </c>
      <c r="C256" s="70" t="s">
        <v>107</v>
      </c>
      <c r="D256" s="70"/>
      <c r="E256" s="138" t="s">
        <v>16</v>
      </c>
      <c r="F256" s="64"/>
      <c r="G256" s="65"/>
    </row>
    <row r="257" s="66" customFormat="true" ht="111.75" hidden="false" customHeight="true" outlineLevel="0" collapsed="false">
      <c r="A257" s="137"/>
      <c r="B257" s="87" t="s">
        <v>108</v>
      </c>
      <c r="C257" s="70" t="s">
        <v>107</v>
      </c>
      <c r="D257" s="70"/>
      <c r="E257" s="138" t="s">
        <v>16</v>
      </c>
      <c r="F257" s="64"/>
      <c r="G257" s="65"/>
    </row>
    <row r="258" s="66" customFormat="true" ht="138" hidden="false" customHeight="true" outlineLevel="0" collapsed="false">
      <c r="A258" s="137"/>
      <c r="B258" s="87" t="s">
        <v>109</v>
      </c>
      <c r="C258" s="91" t="n">
        <v>4900</v>
      </c>
      <c r="D258" s="92" t="n">
        <f aca="false">C258*$D$1</f>
        <v>6027</v>
      </c>
      <c r="E258" s="138" t="s">
        <v>50</v>
      </c>
      <c r="F258" s="64"/>
      <c r="G258" s="65"/>
    </row>
    <row r="259" s="66" customFormat="true" ht="138" hidden="false" customHeight="true" outlineLevel="0" collapsed="false">
      <c r="A259" s="137"/>
      <c r="B259" s="87" t="s">
        <v>110</v>
      </c>
      <c r="C259" s="72" t="n">
        <v>250</v>
      </c>
      <c r="D259" s="92" t="n">
        <f aca="false">C259*$D$1</f>
        <v>307.5</v>
      </c>
      <c r="E259" s="138" t="s">
        <v>50</v>
      </c>
      <c r="F259" s="64"/>
      <c r="G259" s="65"/>
    </row>
    <row r="260" s="66" customFormat="true" ht="138" hidden="false" customHeight="true" outlineLevel="0" collapsed="false">
      <c r="A260" s="137"/>
      <c r="B260" s="87" t="s">
        <v>223</v>
      </c>
      <c r="C260" s="72" t="n">
        <v>222</v>
      </c>
      <c r="D260" s="92" t="n">
        <f aca="false">C260*$D$1</f>
        <v>273.06</v>
      </c>
      <c r="E260" s="138" t="s">
        <v>50</v>
      </c>
      <c r="F260" s="64"/>
      <c r="G260" s="65"/>
    </row>
    <row r="261" s="66" customFormat="true" ht="105" hidden="false" customHeight="true" outlineLevel="0" collapsed="false">
      <c r="A261" s="137"/>
      <c r="B261" s="87" t="s">
        <v>112</v>
      </c>
      <c r="C261" s="91" t="n">
        <v>555</v>
      </c>
      <c r="D261" s="92" t="n">
        <f aca="false">C261*$D$1</f>
        <v>682.65</v>
      </c>
      <c r="E261" s="138" t="s">
        <v>50</v>
      </c>
      <c r="F261" s="64"/>
      <c r="G261" s="65"/>
    </row>
    <row r="262" s="66" customFormat="true" ht="105" hidden="false" customHeight="true" outlineLevel="0" collapsed="false">
      <c r="A262" s="137"/>
      <c r="B262" s="87" t="s">
        <v>113</v>
      </c>
      <c r="C262" s="91" t="n">
        <v>555</v>
      </c>
      <c r="D262" s="92" t="n">
        <f aca="false">C262*$D$1</f>
        <v>682.65</v>
      </c>
      <c r="E262" s="138" t="s">
        <v>50</v>
      </c>
      <c r="F262" s="64"/>
      <c r="G262" s="65"/>
    </row>
    <row r="263" s="66" customFormat="true" ht="105" hidden="false" customHeight="true" outlineLevel="0" collapsed="false">
      <c r="A263" s="137"/>
      <c r="B263" s="87" t="s">
        <v>224</v>
      </c>
      <c r="C263" s="91" t="n">
        <v>150</v>
      </c>
      <c r="D263" s="92" t="n">
        <f aca="false">C263*$D$1</f>
        <v>184.5</v>
      </c>
      <c r="E263" s="138" t="s">
        <v>50</v>
      </c>
      <c r="F263" s="64"/>
      <c r="G263" s="65"/>
    </row>
    <row r="264" s="66" customFormat="true" ht="166.5" hidden="false" customHeight="true" outlineLevel="0" collapsed="false">
      <c r="A264" s="137"/>
      <c r="B264" s="87" t="s">
        <v>115</v>
      </c>
      <c r="C264" s="72" t="s">
        <v>107</v>
      </c>
      <c r="D264" s="72"/>
      <c r="E264" s="138" t="s">
        <v>16</v>
      </c>
      <c r="F264" s="64"/>
      <c r="G264" s="65"/>
    </row>
    <row r="265" s="66" customFormat="true" ht="13.5" hidden="false" customHeight="true" outlineLevel="0" collapsed="false">
      <c r="A265" s="257"/>
      <c r="B265" s="257"/>
      <c r="C265" s="257"/>
      <c r="D265" s="257"/>
      <c r="E265" s="257"/>
      <c r="F265" s="64"/>
      <c r="G265" s="65"/>
    </row>
    <row r="266" s="66" customFormat="true" ht="408.75" hidden="false" customHeight="true" outlineLevel="0" collapsed="false">
      <c r="A266" s="139" t="s">
        <v>225</v>
      </c>
      <c r="B266" s="140" t="s">
        <v>226</v>
      </c>
      <c r="C266" s="70" t="s">
        <v>222</v>
      </c>
      <c r="D266" s="70"/>
      <c r="E266" s="138"/>
      <c r="F266" s="64"/>
      <c r="G266" s="65"/>
    </row>
    <row r="267" s="66" customFormat="true" ht="409.5" hidden="false" customHeight="true" outlineLevel="0" collapsed="false">
      <c r="A267" s="141" t="s">
        <v>227</v>
      </c>
      <c r="B267" s="142" t="s">
        <v>228</v>
      </c>
      <c r="C267" s="70" t="s">
        <v>222</v>
      </c>
      <c r="D267" s="70"/>
      <c r="E267" s="138"/>
      <c r="F267" s="64"/>
      <c r="G267" s="65"/>
    </row>
    <row r="268" s="66" customFormat="true" ht="409.5" hidden="false" customHeight="true" outlineLevel="0" collapsed="false">
      <c r="A268" s="139" t="s">
        <v>229</v>
      </c>
      <c r="B268" s="143" t="s">
        <v>230</v>
      </c>
      <c r="C268" s="70" t="s">
        <v>222</v>
      </c>
      <c r="D268" s="70"/>
      <c r="E268" s="138"/>
      <c r="F268" s="64"/>
      <c r="G268" s="65"/>
    </row>
    <row r="269" s="66" customFormat="true" ht="48" hidden="false" customHeight="true" outlineLevel="0" collapsed="false">
      <c r="A269" s="139"/>
      <c r="B269" s="143"/>
      <c r="C269" s="70"/>
      <c r="D269" s="70"/>
      <c r="E269" s="138"/>
      <c r="F269" s="64"/>
      <c r="G269" s="65"/>
    </row>
    <row r="270" s="66" customFormat="true" ht="118.5" hidden="false" customHeight="true" outlineLevel="0" collapsed="false">
      <c r="A270" s="258" t="s">
        <v>574</v>
      </c>
      <c r="B270" s="258"/>
      <c r="C270" s="258"/>
      <c r="D270" s="258"/>
      <c r="E270" s="258"/>
      <c r="F270" s="64"/>
      <c r="G270" s="65"/>
    </row>
    <row r="271" s="66" customFormat="true" ht="41.25" hidden="false" customHeight="true" outlineLevel="0" collapsed="false">
      <c r="A271" s="259"/>
      <c r="B271" s="260"/>
      <c r="C271" s="261"/>
      <c r="D271" s="261"/>
      <c r="E271" s="262"/>
      <c r="F271" s="64"/>
      <c r="G271" s="65"/>
    </row>
    <row r="272" s="263" customFormat="true" ht="90.75" hidden="false" customHeight="true" outlineLevel="0" collapsed="false">
      <c r="A272" s="73"/>
      <c r="B272" s="74"/>
      <c r="C272" s="144"/>
      <c r="D272" s="144"/>
      <c r="E272" s="145"/>
      <c r="F272" s="51"/>
      <c r="G272" s="103"/>
    </row>
  </sheetData>
  <mergeCells count="249">
    <mergeCell ref="A3:D3"/>
    <mergeCell ref="A4:D4"/>
    <mergeCell ref="A5:D5"/>
    <mergeCell ref="A6:A7"/>
    <mergeCell ref="B6:B7"/>
    <mergeCell ref="C6:C7"/>
    <mergeCell ref="D6:D7"/>
    <mergeCell ref="E6:E7"/>
    <mergeCell ref="F6:F7"/>
    <mergeCell ref="G6:G7"/>
    <mergeCell ref="A8:A9"/>
    <mergeCell ref="B8:B9"/>
    <mergeCell ref="C8:C9"/>
    <mergeCell ref="D8:D9"/>
    <mergeCell ref="E8:E9"/>
    <mergeCell ref="F8:F9"/>
    <mergeCell ref="G8:G9"/>
    <mergeCell ref="A10:A11"/>
    <mergeCell ref="B10:B11"/>
    <mergeCell ref="C10:C11"/>
    <mergeCell ref="D10:D11"/>
    <mergeCell ref="E10:E11"/>
    <mergeCell ref="F10:F11"/>
    <mergeCell ref="G10:G11"/>
    <mergeCell ref="A12:A13"/>
    <mergeCell ref="B12:B13"/>
    <mergeCell ref="C12:C13"/>
    <mergeCell ref="D12:D13"/>
    <mergeCell ref="E12:E13"/>
    <mergeCell ref="F12:F13"/>
    <mergeCell ref="G12:G13"/>
    <mergeCell ref="A14:D14"/>
    <mergeCell ref="A15:D15"/>
    <mergeCell ref="A17:D17"/>
    <mergeCell ref="A18:D18"/>
    <mergeCell ref="A19:A20"/>
    <mergeCell ref="B19:B20"/>
    <mergeCell ref="C19:C20"/>
    <mergeCell ref="D19:D20"/>
    <mergeCell ref="E19:E20"/>
    <mergeCell ref="F19:F20"/>
    <mergeCell ref="G19:G20"/>
    <mergeCell ref="A21:A22"/>
    <mergeCell ref="B21:B22"/>
    <mergeCell ref="C21:C22"/>
    <mergeCell ref="D21:D22"/>
    <mergeCell ref="E21:E22"/>
    <mergeCell ref="F21:F22"/>
    <mergeCell ref="G21:G22"/>
    <mergeCell ref="A23:A24"/>
    <mergeCell ref="B23:B24"/>
    <mergeCell ref="C23:C24"/>
    <mergeCell ref="D23:D24"/>
    <mergeCell ref="E23:E24"/>
    <mergeCell ref="F23:F24"/>
    <mergeCell ref="G23:G24"/>
    <mergeCell ref="A25:A26"/>
    <mergeCell ref="B25:B26"/>
    <mergeCell ref="C25:C26"/>
    <mergeCell ref="D25:D26"/>
    <mergeCell ref="E25:E26"/>
    <mergeCell ref="F25:F26"/>
    <mergeCell ref="G25:G26"/>
    <mergeCell ref="A27:D27"/>
    <mergeCell ref="A28:D28"/>
    <mergeCell ref="A29:A30"/>
    <mergeCell ref="B29:B30"/>
    <mergeCell ref="C29:C30"/>
    <mergeCell ref="D29:D30"/>
    <mergeCell ref="E29:E30"/>
    <mergeCell ref="F29:F30"/>
    <mergeCell ref="G29:G30"/>
    <mergeCell ref="A31:A32"/>
    <mergeCell ref="B31:B32"/>
    <mergeCell ref="C31:C32"/>
    <mergeCell ref="D31:D32"/>
    <mergeCell ref="E31:E32"/>
    <mergeCell ref="F31:F32"/>
    <mergeCell ref="G31:G32"/>
    <mergeCell ref="A33:D33"/>
    <mergeCell ref="A34:D34"/>
    <mergeCell ref="A35:A36"/>
    <mergeCell ref="B35:B36"/>
    <mergeCell ref="C35:C36"/>
    <mergeCell ref="D35:D36"/>
    <mergeCell ref="E35:E36"/>
    <mergeCell ref="F35:F36"/>
    <mergeCell ref="G35:G36"/>
    <mergeCell ref="A37:A38"/>
    <mergeCell ref="B37:B38"/>
    <mergeCell ref="C37:C38"/>
    <mergeCell ref="D37:D38"/>
    <mergeCell ref="E37:E38"/>
    <mergeCell ref="F37:F38"/>
    <mergeCell ref="G37:G38"/>
    <mergeCell ref="A39:D39"/>
    <mergeCell ref="A40:D40"/>
    <mergeCell ref="A41:A42"/>
    <mergeCell ref="B41:B42"/>
    <mergeCell ref="C41:C42"/>
    <mergeCell ref="D41:D42"/>
    <mergeCell ref="E41:E42"/>
    <mergeCell ref="F41:F42"/>
    <mergeCell ref="G41:G42"/>
    <mergeCell ref="A43:A44"/>
    <mergeCell ref="B43:B44"/>
    <mergeCell ref="C43:C44"/>
    <mergeCell ref="D43:D44"/>
    <mergeCell ref="E43:E44"/>
    <mergeCell ref="F43:F44"/>
    <mergeCell ref="G43:G44"/>
    <mergeCell ref="A45:D45"/>
    <mergeCell ref="A46:D46"/>
    <mergeCell ref="A48:A49"/>
    <mergeCell ref="B48:B49"/>
    <mergeCell ref="C48:C49"/>
    <mergeCell ref="D48:D49"/>
    <mergeCell ref="E48:E49"/>
    <mergeCell ref="G48:G49"/>
    <mergeCell ref="A50:A51"/>
    <mergeCell ref="B50:B51"/>
    <mergeCell ref="C50:C51"/>
    <mergeCell ref="D50:D51"/>
    <mergeCell ref="E50:E51"/>
    <mergeCell ref="G50:G51"/>
    <mergeCell ref="A52:D52"/>
    <mergeCell ref="A53:D53"/>
    <mergeCell ref="A54:A55"/>
    <mergeCell ref="B54:B55"/>
    <mergeCell ref="C54:C55"/>
    <mergeCell ref="D54:D55"/>
    <mergeCell ref="E54:E55"/>
    <mergeCell ref="F54:F55"/>
    <mergeCell ref="G54:G55"/>
    <mergeCell ref="A57:D57"/>
    <mergeCell ref="A58:D58"/>
    <mergeCell ref="A59:A60"/>
    <mergeCell ref="B59:B60"/>
    <mergeCell ref="C59:C60"/>
    <mergeCell ref="D59:D60"/>
    <mergeCell ref="E59:E60"/>
    <mergeCell ref="F59:F60"/>
    <mergeCell ref="G59:G60"/>
    <mergeCell ref="A61:A62"/>
    <mergeCell ref="B61:B62"/>
    <mergeCell ref="C61:C62"/>
    <mergeCell ref="D61:D62"/>
    <mergeCell ref="E61:E62"/>
    <mergeCell ref="F61:F62"/>
    <mergeCell ref="G61:G62"/>
    <mergeCell ref="A64:D64"/>
    <mergeCell ref="A65:A66"/>
    <mergeCell ref="B65:B66"/>
    <mergeCell ref="C65:C66"/>
    <mergeCell ref="D65:D66"/>
    <mergeCell ref="E65:E66"/>
    <mergeCell ref="F65:F66"/>
    <mergeCell ref="G65:G66"/>
    <mergeCell ref="A67:A68"/>
    <mergeCell ref="B67:B68"/>
    <mergeCell ref="C67:C68"/>
    <mergeCell ref="D67:D68"/>
    <mergeCell ref="E67:E68"/>
    <mergeCell ref="F67:F68"/>
    <mergeCell ref="G67:G68"/>
    <mergeCell ref="A69:D69"/>
    <mergeCell ref="A70:D70"/>
    <mergeCell ref="A71:A72"/>
    <mergeCell ref="B71:B72"/>
    <mergeCell ref="C71:C72"/>
    <mergeCell ref="D71:D72"/>
    <mergeCell ref="E71:E72"/>
    <mergeCell ref="F71:F72"/>
    <mergeCell ref="G71:G72"/>
    <mergeCell ref="A73:A74"/>
    <mergeCell ref="B73:B74"/>
    <mergeCell ref="C73:C74"/>
    <mergeCell ref="D73:D74"/>
    <mergeCell ref="E73:E74"/>
    <mergeCell ref="F73:F74"/>
    <mergeCell ref="G73:G74"/>
    <mergeCell ref="A75:D75"/>
    <mergeCell ref="A76:D76"/>
    <mergeCell ref="A79:D79"/>
    <mergeCell ref="A80:D80"/>
    <mergeCell ref="A81:D81"/>
    <mergeCell ref="A88:D88"/>
    <mergeCell ref="A89:D89"/>
    <mergeCell ref="A96:D96"/>
    <mergeCell ref="A97:D97"/>
    <mergeCell ref="A104:D104"/>
    <mergeCell ref="A105:D105"/>
    <mergeCell ref="A112:D112"/>
    <mergeCell ref="A113:D113"/>
    <mergeCell ref="A120:D120"/>
    <mergeCell ref="A121:D121"/>
    <mergeCell ref="A128:D128"/>
    <mergeCell ref="A129:D129"/>
    <mergeCell ref="C130:D130"/>
    <mergeCell ref="A131:D131"/>
    <mergeCell ref="A132:D132"/>
    <mergeCell ref="A138:D138"/>
    <mergeCell ref="A140:D140"/>
    <mergeCell ref="A144:D144"/>
    <mergeCell ref="A147:D147"/>
    <mergeCell ref="A148:D148"/>
    <mergeCell ref="A151:D151"/>
    <mergeCell ref="A152:D152"/>
    <mergeCell ref="A171:D171"/>
    <mergeCell ref="A172:D172"/>
    <mergeCell ref="C177:D177"/>
    <mergeCell ref="C178:D178"/>
    <mergeCell ref="A181:D181"/>
    <mergeCell ref="A182:D182"/>
    <mergeCell ref="A221:D221"/>
    <mergeCell ref="A222:D222"/>
    <mergeCell ref="C223:E224"/>
    <mergeCell ref="A227:D227"/>
    <mergeCell ref="A228:D228"/>
    <mergeCell ref="A231:D231"/>
    <mergeCell ref="A232:D232"/>
    <mergeCell ref="A241:D241"/>
    <mergeCell ref="A242:A243"/>
    <mergeCell ref="B242:B243"/>
    <mergeCell ref="A244:A245"/>
    <mergeCell ref="B244:B245"/>
    <mergeCell ref="A246:A247"/>
    <mergeCell ref="B246:B247"/>
    <mergeCell ref="A248:A249"/>
    <mergeCell ref="B248:B249"/>
    <mergeCell ref="A250:A251"/>
    <mergeCell ref="B250:B251"/>
    <mergeCell ref="A252:D252"/>
    <mergeCell ref="A253:D253"/>
    <mergeCell ref="A254:A264"/>
    <mergeCell ref="B254:B255"/>
    <mergeCell ref="C254:D255"/>
    <mergeCell ref="E254:E255"/>
    <mergeCell ref="C256:D256"/>
    <mergeCell ref="C257:D257"/>
    <mergeCell ref="C264:D264"/>
    <mergeCell ref="A265:E265"/>
    <mergeCell ref="C266:D266"/>
    <mergeCell ref="C267:D267"/>
    <mergeCell ref="A268:A269"/>
    <mergeCell ref="B268:B269"/>
    <mergeCell ref="C268:D269"/>
    <mergeCell ref="E268:E269"/>
    <mergeCell ref="A270:E270"/>
  </mergeCells>
  <hyperlinks>
    <hyperlink ref="A16" r:id="rId1" display="BCS-SFIP1501Ai&#10;360⁰ 5Mpx z WDR"/>
    <hyperlink ref="A29" r:id="rId2" display="BCS-TIP8501IR-Ai&#10;5.0 Mpx z WDR"/>
    <hyperlink ref="A31" r:id="rId3" display="BCS-TIP8201IR-Ai&#10;2.0 Mpx z WDR"/>
    <hyperlink ref="A35" r:id="rId4" display="BCS-TIP5501IR-Ai&#10;5.0 Mpx z WDR"/>
    <hyperlink ref="A37" r:id="rId5" display="BCS-TIP5201IR-Ai&#10;2.0 Mpx z WDR&#10;"/>
    <hyperlink ref="A41" r:id="rId6" display="BCS-TIP4501IR-Ai&#10;5.0 Mpx z WDR"/>
    <hyperlink ref="A43" r:id="rId7" display="BCS-TIP4201IR-Ai&#10;2.0 Mpx z WDR"/>
    <hyperlink ref="A47" r:id="rId8" display="BCS-DMIP5601AIR-IV&#10;6.0 Mpx z WDR"/>
    <hyperlink ref="A48" r:id="rId9" display="BCS-DMIP5501IR-Ai&#10;5.0 Mpx z WDR"/>
    <hyperlink ref="A50" r:id="rId10" display="BCS-DMIP5201IR-Ai&#10;2.0 Mpx z WDR&#10;"/>
    <hyperlink ref="A54" r:id="rId11" display="BCS-DMIP3501IR-Ai&#10;5.0 Mpx z WDR"/>
    <hyperlink ref="A56" r:id="rId12" display="BCS-DMIP3201IR-Ai&#10;2.0 Mpx z WDR"/>
    <hyperlink ref="A59" r:id="rId13" display="BCS-DMIP2501IR-V-Ai&#10;5.0 Mpx z WDR&#10;NOWOŚĆ"/>
    <hyperlink ref="A61" r:id="rId14" display="BCS-DMIP2201IR-V-Ai&#10;2.0 Mpx z WDR&#10;NOWOŚĆ&#10;"/>
    <hyperlink ref="A65" r:id="rId15" display="BCS-DMIP2501IR-Ai&#10;5.0 Mpx z WDR"/>
    <hyperlink ref="A67" r:id="rId16" display="BCS-DMIP2201IR-Ai&#10;2.0 Mpx z WDR"/>
    <hyperlink ref="A71" r:id="rId17" display="BCS-DMMIP1501IR-E-Ai&#10;5.0 Mpx z WDR&#10;NOWOŚĆ&#10;"/>
    <hyperlink ref="A73" r:id="rId18" display="BCS-DMMIP1201IR-E-Ai &#10;2.0 Mpx z WDR&#10;NOWOŚĆ&#10;"/>
    <hyperlink ref="A77" r:id="rId19" display="BCS-BIP7501-Ai&#10;5.0 Mpx z WDR"/>
    <hyperlink ref="A78" r:id="rId20" display="BCS-BIP7201-Ai&#10;2.0 Mpx z WDR"/>
    <hyperlink ref="A82" r:id="rId21" display="BCS-TIP5801IR-V-E-Ai&#10;8.0 Mpx z WDR&#10;NOWOŚĆ"/>
    <hyperlink ref="A83" r:id="rId22" display="BCS-TIP5501IR-V-E-Ai&#10;5.0 Mpx z WDR"/>
    <hyperlink ref="A84" r:id="rId23" display="BCS-TIP5201IR-V-E-Ai&#10;2.0 Mpx z WDR"/>
    <hyperlink ref="A85" r:id="rId24" display="BCS-TIP5501IR-V-VI&#10;5 Mpx z WDR"/>
    <hyperlink ref="A86" r:id="rId25" display="BCS-TIP5401IR-V-VI&#10;4.0 Mpx z WDR"/>
    <hyperlink ref="A87" r:id="rId26" display="BCS-TIP5201IR-V-VI&#10;2.0 Mpx z WDR"/>
    <hyperlink ref="A91" r:id="rId27" display="BCS-TIP4501IR-E-Ai&#10;5.0 Mpx z WDR"/>
    <hyperlink ref="A92" r:id="rId28" display="BCS-TIP4201IR-E-Ai&#10;2.0 Mpx z WDR"/>
    <hyperlink ref="A93" r:id="rId29" display="BCS-TIP3501IR-E-V&#10;5.0 Mpx z WDR"/>
    <hyperlink ref="A94" r:id="rId30" display="BCS-TIP3401IR-E-V&#10;4.0 Mpx z WDR"/>
    <hyperlink ref="A95" r:id="rId31" display="BCS-TIP3201IR-E-V&#10;2.0 Mpx z WDR"/>
    <hyperlink ref="A98" r:id="rId32" display="BCS-DMIP3801IR-V-E-Ai&#10;8.0 Mpx z WDR&#10;NOWOŚĆ"/>
    <hyperlink ref="A101" r:id="rId33" display="BCS-DMIP3501IR-V-V&#10;5 Mpx z WDR"/>
    <hyperlink ref="A102" r:id="rId34" display="BCS-DMIP3401IR-V-V&#10;4.0 Mpx z WDR"/>
    <hyperlink ref="A103" r:id="rId35" display="BCS-DMIP3201IR-V-V&#10;2.0 Mpx z WDR"/>
    <hyperlink ref="A106" r:id="rId36" display="BCS-DMIP3801IR-E-Ai &#10;8.0 Mpx z WDR&#10;NOWOŚĆ"/>
    <hyperlink ref="A107" r:id="rId37" display="BCS-DMIP3501IR-E-Ai&#10;5.0 Mpx z WDR&#10;NOWOŚĆ"/>
    <hyperlink ref="A108" r:id="rId38" display="BCS-DMIP3201IR-E-Ai&#10;2.0 Mpx z WDR&#10;NOWOŚĆ"/>
    <hyperlink ref="A109" r:id="rId39" display="BCS-DMIP3501IR-E-V&#10;5 Mpx z WDR"/>
    <hyperlink ref="A110" r:id="rId40" display="BCS-DMIP3401IR-E-V&#10;4.0 Mpx z WDR"/>
    <hyperlink ref="A111" r:id="rId41" display="BCS-DMIP3201IR-E-V&#10;2.0 Mpx z WDR"/>
    <hyperlink ref="A114" r:id="rId42" display="BCS-DMIP2801IR-V-E-Ai&#10;8.0 Mpx z WDR&#10;NOWOŚĆ"/>
    <hyperlink ref="A115" r:id="rId43" display="BCS-DMIP2501IR-V-E-Ai&#10;5.0 Mpx z WDR"/>
    <hyperlink ref="A116" r:id="rId44" display="BCS-DMIP2201IR-V-E-Ai&#10;2.0 Mpx z WDR"/>
    <hyperlink ref="A117" r:id="rId45" display="BCS-DMIP2501IR-V-V&#10;5 Mpx z WDR"/>
    <hyperlink ref="A118" r:id="rId46" display="BCS-DMIP2401IR-V-V&#10;4.0 Mpx z WDR"/>
    <hyperlink ref="A119" r:id="rId47" display="BCS-DMIP2201IR-V-V&#10;2.0 Mpx z WDR"/>
    <hyperlink ref="A122" r:id="rId48" display="BCS-DMIP2801IR-E-Ai&#10;8.0 Mpx z WDR&#10;NOWOŚĆ"/>
    <hyperlink ref="A123" r:id="rId49" display="BCS-DMIP2501IR-E-Ai&#10;5.0 Mpx z WDR"/>
    <hyperlink ref="A124" r:id="rId50" display="BCS-DMIP2201IR-E-Ai&#10;2.0 Mpx z WDR"/>
    <hyperlink ref="A125" r:id="rId51" display="BCS-DMIP1501IR-E-V&#10;5 Mpx z WDR"/>
    <hyperlink ref="A126" r:id="rId52" display="BCS-DMIP1401IR-E-V&#10;4.0 Mpx z WDR"/>
    <hyperlink ref="A127" r:id="rId53" display="BCS-DMIP1201IR-E-V&#10;2.0 Mpx z WDR"/>
    <hyperlink ref="A130" r:id="rId54" display="BCS-BIP7131A-II&#10;1.3 Mpx z WDR"/>
    <hyperlink ref="A139" r:id="rId55" display="BCS-SDIP5225-IV&#10;2.0 Mpx"/>
    <hyperlink ref="A145" r:id="rId56" display="BCS-SDIP2432Ai-II&#10;4.0 Mpx&#10;NOWOŚĆ"/>
    <hyperlink ref="A146" r:id="rId57" display="BCS-SDIP2225A-III&#10;2.0 Mpx"/>
    <hyperlink ref="A149" r:id="rId58" display="BCS-DVR-KNLCD-II"/>
    <hyperlink ref="A150" r:id="rId59" display="BCS-DVR-KN-II"/>
    <hyperlink ref="A160" r:id="rId60" display="BCS-B-SP2402G-2SFP-M"/>
    <hyperlink ref="A161" r:id="rId61" display="BCS-B-SP1602G-2SFP-M"/>
    <hyperlink ref="A162" r:id="rId62" display="BCS-B-SP08G-2SFP-M"/>
    <hyperlink ref="A163" r:id="rId63" display="BCS-B-SP2402G-2SFP(II)"/>
    <hyperlink ref="A164" r:id="rId64" display="BCS-B-SP1602G-2SFP(II)"/>
    <hyperlink ref="A165" r:id="rId65" display="BCS-B-SP08G-2SFP"/>
    <hyperlink ref="A166" r:id="rId66" display="BCS-B-SP08G02G"/>
    <hyperlink ref="A167" r:id="rId67" display="BCS-B-SP0802"/>
    <hyperlink ref="A168" r:id="rId68" display="BCS-B-SP04G02G"/>
    <hyperlink ref="A169" r:id="rId69" display="BCS-B-SP0402"/>
    <hyperlink ref="A173" r:id="rId70" display="BCS-1054212MPIR"/>
    <hyperlink ref="A174" r:id="rId71" display="BCS-1054212MIR"/>
    <hyperlink ref="A175" r:id="rId72" display="BCS-371612MPIR"/>
    <hyperlink ref="A176" r:id="rId73" display="BCS-371612MIR"/>
    <hyperlink ref="A177" r:id="rId74" display="BCS-451012MIR"/>
    <hyperlink ref="A178" r:id="rId75" display="BCS-45105MIR"/>
    <hyperlink ref="A179" r:id="rId76" display="BCS-05506MIR"/>
    <hyperlink ref="A180" r:id="rId77" display="BCS-27126MIR"/>
    <hyperlink ref="A183" r:id="rId78" display="BCS-ASL"/>
    <hyperlink ref="A184" r:id="rId79" display="BCS-AS"/>
    <hyperlink ref="A185" r:id="rId80" display="BCS-ASM"/>
    <hyperlink ref="A186" r:id="rId81" display="BCS-AS-ATU-B"/>
    <hyperlink ref="A187" r:id="rId82" display="BCS-ASM-ATU-B"/>
    <hyperlink ref="A188" r:id="rId83" display="BCS-ASUD&#10;NOWOŚĆ"/>
    <hyperlink ref="A189" r:id="rId84" display="BCS-ASUM&#10;NOWOŚĆ"/>
    <hyperlink ref="A190" r:id="rId85" display="BCS-AR"/>
    <hyperlink ref="A192" r:id="rId86" display="BCS-ASD"/>
    <hyperlink ref="A193" r:id="rId87" display="BCS-ASDD"/>
    <hyperlink ref="A194" r:id="rId88" display="BCS-AT48"/>
    <hyperlink ref="A195" r:id="rId89" display="BCS-AT356"/>
    <hyperlink ref="A196" r:id="rId90" display="BCS-ATU-B"/>
    <hyperlink ref="A197" r:id="rId91" display="BCS-AT5V"/>
    <hyperlink ref="A198" r:id="rId92" display="BCS-AT3 "/>
    <hyperlink ref="A199" r:id="rId93" display="BCS-AT135"/>
    <hyperlink ref="A200" r:id="rId94" display="BCS-USDD"/>
    <hyperlink ref="A201" r:id="rId95" display="BCS-UD1"/>
    <hyperlink ref="A202" r:id="rId96" display="BCS-UDU"/>
    <hyperlink ref="A203" r:id="rId97" display="BCS-ARKD"/>
    <hyperlink ref="A204" r:id="rId98" display="BCS-RD"/>
    <hyperlink ref="A206" r:id="rId99" display="BCS-ASD1"/>
    <hyperlink ref="A207" r:id="rId100" display="BCS-AD23"/>
    <hyperlink ref="A208" r:id="rId101" display="BCS-AD2M3V"/>
    <hyperlink ref="A209" r:id="rId102" display="BCS-ADMM"/>
    <hyperlink ref="A210" r:id="rId103" display="BCS-AD5"/>
    <hyperlink ref="A211" r:id="rId104" display="BCS-ADF&#10;NOWOŚĆ"/>
    <hyperlink ref="A212" r:id="rId105" display="BCS-AD5S&#10;NOWOŚĆ"/>
    <hyperlink ref="A214" r:id="rId106" display="BCS-UWS3"/>
    <hyperlink ref="A215" r:id="rId107" display="BCS-UWS5"/>
    <hyperlink ref="A216" r:id="rId108" display="BCS-ARS200&#10;NOWOŚĆ"/>
    <hyperlink ref="A217" r:id="rId109" display="BCS-ARS120&#10;NOWOŚĆ"/>
    <hyperlink ref="A218" r:id="rId110" display="BCS-R100&#10;NOWOŚĆ"/>
    <hyperlink ref="A223" r:id="rId111" display="BCS-MS4.3LCD"/>
    <hyperlink ref="A224" r:id="rId112" display="BCS-MS7.0LCD"/>
    <hyperlink ref="A242" r:id="rId113" display="&#10;BCS-U/UTP-CAT5E-PVC"/>
    <hyperlink ref="A244" r:id="rId114" display="&#10;BCS-U/UTP-CAT5E-LSOH"/>
    <hyperlink ref="A246" r:id="rId115" display="&#10;BCS-U/UTP-CAT5E-PE"/>
    <hyperlink ref="A248" r:id="rId116" display="&#10;BCS-U/UTP-CAT6-PVC"/>
    <hyperlink ref="A250" r:id="rId117" display="&#10;BCS-U/UTP-CAT6-LSOH"/>
    <hyperlink ref="A254" r:id="rId118" display="BCS MANAGER"/>
    <hyperlink ref="A266" r:id="rId119" display="SMART PSS"/>
    <hyperlink ref="A267" r:id="rId120" display="BCS Viewer Lite"/>
    <hyperlink ref="A268" r:id="rId121" display="BCS Viewer"/>
  </hyperlinks>
  <printOptions headings="false" gridLines="false" gridLinesSet="true" horizontalCentered="false" verticalCentered="false"/>
  <pageMargins left="0.315277777777778" right="0.236111111111111" top="0.354166666666667" bottom="0.354166666666667" header="0.511805555555555" footer="0.511805555555555"/>
  <pageSetup paperSize="9" scale="28" fitToWidth="1" fitToHeight="1" pageOrder="downThenOver" orientation="portrait" blackAndWhite="false" draft="false" cellComments="none" horizontalDpi="300" verticalDpi="300" copies="1"/>
  <headerFooter differentFirst="false" differentOddEven="false">
    <oddHeader/>
    <oddFooter/>
  </headerFooter>
  <rowBreaks count="3" manualBreakCount="3">
    <brk id="110" man="true" max="16383" min="0"/>
    <brk id="173" man="true" max="16383" min="0"/>
    <brk id="208" man="true" max="16383" min="0"/>
  </rowBreaks>
  <drawing r:id="rId12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B9BD5"/>
    <pageSetUpPr fitToPage="false"/>
  </sheetPr>
  <dimension ref="A1:G215"/>
  <sheetViews>
    <sheetView showFormulas="false" showGridLines="true" showRowColHeaders="true" showZeros="true" rightToLeft="false" tabSelected="true" showOutlineSymbols="true" defaultGridColor="true" view="normal" topLeftCell="A1" colorId="64" zoomScale="70" zoomScaleNormal="70" zoomScalePageLayoutView="50" workbookViewId="0">
      <pane xSplit="0" ySplit="2" topLeftCell="A3" activePane="bottomLeft" state="frozen"/>
      <selection pane="topLeft" activeCell="A1" activeCellId="0" sqref="A1"/>
      <selection pane="bottomLeft" activeCell="A2" activeCellId="0" sqref="A2"/>
    </sheetView>
  </sheetViews>
  <sheetFormatPr defaultColWidth="45.5" defaultRowHeight="36.6" zeroHeight="false" outlineLevelRow="0" outlineLevelCol="0"/>
  <cols>
    <col collapsed="false" customWidth="true" hidden="false" outlineLevel="0" max="1" min="1" style="264" width="55.66"/>
    <col collapsed="false" customWidth="true" hidden="false" outlineLevel="0" max="2" min="2" style="265" width="177.67"/>
    <col collapsed="false" customWidth="true" hidden="false" outlineLevel="0" max="3" min="3" style="266" width="38.89"/>
    <col collapsed="false" customWidth="true" hidden="false" outlineLevel="0" max="4" min="4" style="267" width="38.89"/>
    <col collapsed="false" customWidth="true" hidden="false" outlineLevel="0" max="5" min="5" style="268" width="38.89"/>
    <col collapsed="false" customWidth="true" hidden="false" outlineLevel="0" max="6" min="6" style="269" width="51.11"/>
    <col collapsed="false" customWidth="true" hidden="false" outlineLevel="0" max="7" min="7" style="270" width="74.78"/>
    <col collapsed="false" customWidth="false" hidden="false" outlineLevel="0" max="1024" min="8" style="234" width="45.45"/>
  </cols>
  <sheetData>
    <row r="1" customFormat="false" ht="1.5" hidden="false" customHeight="true" outlineLevel="0" collapsed="false">
      <c r="A1" s="271"/>
      <c r="D1" s="272" t="n">
        <v>1.23</v>
      </c>
      <c r="E1" s="273"/>
    </row>
    <row r="2" s="15" customFormat="true" ht="80.25" hidden="false" customHeight="true" outlineLevel="0" collapsed="false">
      <c r="A2" s="10" t="s">
        <v>1</v>
      </c>
      <c r="B2" s="10" t="s">
        <v>0</v>
      </c>
      <c r="C2" s="11" t="s">
        <v>2</v>
      </c>
      <c r="D2" s="11" t="s">
        <v>3</v>
      </c>
      <c r="E2" s="12" t="s">
        <v>4</v>
      </c>
      <c r="F2" s="13" t="s">
        <v>5</v>
      </c>
      <c r="G2" s="14" t="s">
        <v>6</v>
      </c>
    </row>
    <row r="3" customFormat="false" ht="56.25" hidden="false" customHeight="true" outlineLevel="0" collapsed="false">
      <c r="A3" s="274" t="s">
        <v>575</v>
      </c>
      <c r="B3" s="274"/>
      <c r="C3" s="274"/>
      <c r="D3" s="274"/>
      <c r="E3" s="275"/>
    </row>
    <row r="4" customFormat="false" ht="40.95" hidden="false" customHeight="true" outlineLevel="0" collapsed="false">
      <c r="A4" s="276" t="s">
        <v>576</v>
      </c>
      <c r="B4" s="276"/>
      <c r="C4" s="276"/>
      <c r="D4" s="276"/>
      <c r="E4" s="277"/>
    </row>
    <row r="5" customFormat="false" ht="26.25" hidden="false" customHeight="true" outlineLevel="0" collapsed="false">
      <c r="A5" s="278" t="s">
        <v>577</v>
      </c>
      <c r="B5" s="278"/>
      <c r="C5" s="278"/>
      <c r="D5" s="278"/>
      <c r="E5" s="279"/>
    </row>
    <row r="6" customFormat="false" ht="375" hidden="false" customHeight="true" outlineLevel="0" collapsed="false">
      <c r="A6" s="157" t="s">
        <v>578</v>
      </c>
      <c r="B6" s="233" t="s">
        <v>579</v>
      </c>
      <c r="C6" s="101" t="n">
        <v>5299</v>
      </c>
      <c r="D6" s="101" t="n">
        <f aca="false">C6*$D$1</f>
        <v>6517.77</v>
      </c>
      <c r="E6" s="72" t="s">
        <v>50</v>
      </c>
      <c r="F6" s="6" t="s">
        <v>13</v>
      </c>
      <c r="G6" s="270" t="n">
        <v>4999</v>
      </c>
    </row>
    <row r="7" customFormat="false" ht="9" hidden="false" customHeight="true" outlineLevel="0" collapsed="false">
      <c r="A7" s="280"/>
      <c r="B7" s="280"/>
      <c r="C7" s="280"/>
      <c r="D7" s="280"/>
      <c r="E7" s="72"/>
      <c r="F7" s="6"/>
    </row>
    <row r="8" customFormat="false" ht="26.25" hidden="false" customHeight="true" outlineLevel="0" collapsed="false">
      <c r="A8" s="278" t="s">
        <v>580</v>
      </c>
      <c r="B8" s="278"/>
      <c r="C8" s="278"/>
      <c r="D8" s="278"/>
      <c r="E8" s="279"/>
    </row>
    <row r="9" customFormat="false" ht="381.75" hidden="false" customHeight="true" outlineLevel="0" collapsed="false">
      <c r="A9" s="281" t="s">
        <v>581</v>
      </c>
      <c r="B9" s="233" t="s">
        <v>582</v>
      </c>
      <c r="C9" s="101" t="n">
        <v>3489</v>
      </c>
      <c r="D9" s="101" t="n">
        <f aca="false">C9*$D$1</f>
        <v>4291.47</v>
      </c>
      <c r="E9" s="72" t="s">
        <v>50</v>
      </c>
      <c r="F9" s="51" t="s">
        <v>13</v>
      </c>
      <c r="G9" s="270" t="n">
        <v>3249</v>
      </c>
    </row>
    <row r="10" customFormat="false" ht="392.25" hidden="false" customHeight="true" outlineLevel="0" collapsed="false">
      <c r="A10" s="96" t="s">
        <v>583</v>
      </c>
      <c r="B10" s="233" t="s">
        <v>584</v>
      </c>
      <c r="C10" s="101" t="n">
        <v>2665</v>
      </c>
      <c r="D10" s="101" t="n">
        <f aca="false">C10*$D$1</f>
        <v>3277.95</v>
      </c>
      <c r="E10" s="72" t="s">
        <v>50</v>
      </c>
      <c r="F10" s="51" t="s">
        <v>13</v>
      </c>
      <c r="G10" s="270" t="n">
        <v>2530</v>
      </c>
    </row>
    <row r="11" customFormat="false" ht="372.75" hidden="false" customHeight="true" outlineLevel="0" collapsed="false">
      <c r="A11" s="96" t="s">
        <v>585</v>
      </c>
      <c r="B11" s="233" t="s">
        <v>586</v>
      </c>
      <c r="C11" s="101" t="n">
        <v>2465</v>
      </c>
      <c r="D11" s="101" t="n">
        <f aca="false">C11*$D$1</f>
        <v>3031.95</v>
      </c>
      <c r="E11" s="72" t="s">
        <v>50</v>
      </c>
      <c r="F11" s="51" t="s">
        <v>13</v>
      </c>
      <c r="G11" s="270" t="n">
        <v>2340</v>
      </c>
    </row>
    <row r="12" customFormat="false" ht="9" hidden="false" customHeight="true" outlineLevel="0" collapsed="false">
      <c r="A12" s="280"/>
      <c r="B12" s="280"/>
      <c r="C12" s="280"/>
      <c r="D12" s="280"/>
      <c r="E12" s="72"/>
    </row>
    <row r="13" customFormat="false" ht="26.25" hidden="false" customHeight="true" outlineLevel="0" collapsed="false">
      <c r="A13" s="278" t="s">
        <v>587</v>
      </c>
      <c r="B13" s="278"/>
      <c r="C13" s="278"/>
      <c r="D13" s="278"/>
      <c r="E13" s="279"/>
    </row>
    <row r="14" customFormat="false" ht="396" hidden="false" customHeight="true" outlineLevel="0" collapsed="false">
      <c r="A14" s="96" t="s">
        <v>588</v>
      </c>
      <c r="B14" s="233" t="s">
        <v>589</v>
      </c>
      <c r="C14" s="101" t="n">
        <v>1785</v>
      </c>
      <c r="D14" s="101" t="n">
        <f aca="false">C14*$D$1</f>
        <v>2195.55</v>
      </c>
      <c r="E14" s="72" t="s">
        <v>50</v>
      </c>
      <c r="F14" s="51" t="s">
        <v>13</v>
      </c>
      <c r="G14" s="270" t="n">
        <v>1695</v>
      </c>
    </row>
    <row r="15" customFormat="false" ht="390" hidden="false" customHeight="true" outlineLevel="0" collapsed="false">
      <c r="A15" s="96" t="s">
        <v>590</v>
      </c>
      <c r="B15" s="282" t="s">
        <v>591</v>
      </c>
      <c r="C15" s="101" t="n">
        <v>1236</v>
      </c>
      <c r="D15" s="101" t="n">
        <f aca="false">C15*$D$1</f>
        <v>1520.28</v>
      </c>
      <c r="E15" s="72" t="s">
        <v>50</v>
      </c>
      <c r="F15" s="51" t="s">
        <v>13</v>
      </c>
      <c r="G15" s="270" t="n">
        <v>1169</v>
      </c>
    </row>
    <row r="16" customFormat="false" ht="9" hidden="false" customHeight="true" outlineLevel="0" collapsed="false">
      <c r="A16" s="280"/>
      <c r="B16" s="280"/>
      <c r="C16" s="280"/>
      <c r="D16" s="280"/>
      <c r="E16" s="72"/>
    </row>
    <row r="17" customFormat="false" ht="26.25" hidden="false" customHeight="true" outlineLevel="0" collapsed="false">
      <c r="A17" s="278" t="s">
        <v>592</v>
      </c>
      <c r="B17" s="278"/>
      <c r="C17" s="278"/>
      <c r="D17" s="278"/>
      <c r="E17" s="279"/>
    </row>
    <row r="18" customFormat="false" ht="386.25" hidden="false" customHeight="true" outlineLevel="0" collapsed="false">
      <c r="A18" s="96" t="s">
        <v>593</v>
      </c>
      <c r="B18" s="233" t="s">
        <v>594</v>
      </c>
      <c r="C18" s="101" t="n">
        <v>762</v>
      </c>
      <c r="D18" s="101" t="n">
        <f aca="false">C18*$D$1</f>
        <v>937.26</v>
      </c>
      <c r="E18" s="72" t="s">
        <v>50</v>
      </c>
      <c r="F18" s="51" t="s">
        <v>13</v>
      </c>
      <c r="G18" s="270" t="n">
        <v>749</v>
      </c>
    </row>
    <row r="19" customFormat="false" ht="360.75" hidden="false" customHeight="true" outlineLevel="0" collapsed="false">
      <c r="A19" s="96" t="s">
        <v>595</v>
      </c>
      <c r="B19" s="233" t="s">
        <v>596</v>
      </c>
      <c r="C19" s="101" t="n">
        <v>742</v>
      </c>
      <c r="D19" s="101" t="n">
        <f aca="false">C19*$D$1</f>
        <v>912.66</v>
      </c>
      <c r="E19" s="72" t="s">
        <v>50</v>
      </c>
      <c r="F19" s="51" t="s">
        <v>13</v>
      </c>
      <c r="G19" s="270" t="n">
        <v>705</v>
      </c>
    </row>
    <row r="20" customFormat="false" ht="9.75" hidden="false" customHeight="true" outlineLevel="0" collapsed="false">
      <c r="A20" s="280"/>
      <c r="B20" s="280"/>
      <c r="C20" s="280"/>
      <c r="D20" s="280"/>
      <c r="E20" s="72"/>
    </row>
    <row r="21" customFormat="false" ht="41.25" hidden="false" customHeight="true" outlineLevel="0" collapsed="false">
      <c r="A21" s="276" t="s">
        <v>597</v>
      </c>
      <c r="B21" s="276"/>
      <c r="C21" s="276"/>
      <c r="D21" s="276"/>
      <c r="E21" s="283"/>
    </row>
    <row r="22" customFormat="false" ht="26.25" hidden="false" customHeight="true" outlineLevel="0" collapsed="false">
      <c r="A22" s="278" t="s">
        <v>577</v>
      </c>
      <c r="B22" s="278"/>
      <c r="C22" s="278"/>
      <c r="D22" s="278"/>
      <c r="E22" s="279"/>
    </row>
    <row r="23" customFormat="false" ht="386.4" hidden="false" customHeight="true" outlineLevel="0" collapsed="false">
      <c r="A23" s="96" t="s">
        <v>598</v>
      </c>
      <c r="B23" s="233" t="s">
        <v>599</v>
      </c>
      <c r="C23" s="101" t="n">
        <v>3679</v>
      </c>
      <c r="D23" s="101" t="n">
        <f aca="false">C23*$D$1</f>
        <v>4525.17</v>
      </c>
      <c r="E23" s="72" t="s">
        <v>50</v>
      </c>
      <c r="F23" s="6" t="s">
        <v>13</v>
      </c>
      <c r="G23" s="270" t="n">
        <v>3570</v>
      </c>
    </row>
    <row r="24" customFormat="false" ht="378" hidden="false" customHeight="true" outlineLevel="0" collapsed="false">
      <c r="A24" s="96" t="s">
        <v>600</v>
      </c>
      <c r="B24" s="233" t="s">
        <v>601</v>
      </c>
      <c r="C24" s="101" t="n">
        <v>2575</v>
      </c>
      <c r="D24" s="101" t="n">
        <f aca="false">C24*$D$1</f>
        <v>3167.25</v>
      </c>
      <c r="E24" s="72" t="s">
        <v>50</v>
      </c>
      <c r="F24" s="6" t="s">
        <v>13</v>
      </c>
      <c r="G24" s="270" t="n">
        <v>2429</v>
      </c>
    </row>
    <row r="25" customFormat="false" ht="9" hidden="false" customHeight="true" outlineLevel="0" collapsed="false">
      <c r="A25" s="280"/>
      <c r="B25" s="280"/>
      <c r="C25" s="280"/>
      <c r="D25" s="280"/>
      <c r="E25" s="72"/>
    </row>
    <row r="26" customFormat="false" ht="26.25" hidden="false" customHeight="true" outlineLevel="0" collapsed="false">
      <c r="A26" s="278" t="s">
        <v>580</v>
      </c>
      <c r="B26" s="278"/>
      <c r="C26" s="278"/>
      <c r="D26" s="278"/>
      <c r="E26" s="279"/>
    </row>
    <row r="27" customFormat="false" ht="348" hidden="false" customHeight="true" outlineLevel="0" collapsed="false">
      <c r="A27" s="119" t="s">
        <v>602</v>
      </c>
      <c r="B27" s="233" t="s">
        <v>603</v>
      </c>
      <c r="C27" s="101" t="n">
        <v>1619</v>
      </c>
      <c r="D27" s="101" t="n">
        <f aca="false">C27*$D$1</f>
        <v>1991.37</v>
      </c>
      <c r="E27" s="72" t="s">
        <v>50</v>
      </c>
      <c r="F27" s="6" t="s">
        <v>13</v>
      </c>
      <c r="G27" s="270" t="n">
        <v>1525</v>
      </c>
    </row>
    <row r="28" s="226" customFormat="true" ht="362.25" hidden="false" customHeight="true" outlineLevel="0" collapsed="false">
      <c r="A28" s="96" t="s">
        <v>604</v>
      </c>
      <c r="B28" s="233" t="s">
        <v>605</v>
      </c>
      <c r="C28" s="101" t="n">
        <v>1189</v>
      </c>
      <c r="D28" s="101" t="n">
        <f aca="false">C28*$D$1</f>
        <v>1462.47</v>
      </c>
      <c r="E28" s="72" t="s">
        <v>50</v>
      </c>
      <c r="F28" s="6" t="s">
        <v>13</v>
      </c>
      <c r="G28" s="284" t="n">
        <v>1122</v>
      </c>
    </row>
    <row r="29" customFormat="false" ht="9" hidden="false" customHeight="true" outlineLevel="0" collapsed="false">
      <c r="A29" s="280"/>
      <c r="B29" s="280"/>
      <c r="C29" s="280"/>
      <c r="D29" s="280"/>
      <c r="E29" s="72"/>
    </row>
    <row r="30" customFormat="false" ht="26.25" hidden="false" customHeight="true" outlineLevel="0" collapsed="false">
      <c r="A30" s="278" t="s">
        <v>587</v>
      </c>
      <c r="B30" s="278"/>
      <c r="C30" s="278"/>
      <c r="D30" s="278"/>
      <c r="E30" s="279"/>
    </row>
    <row r="31" s="226" customFormat="true" ht="354" hidden="false" customHeight="true" outlineLevel="0" collapsed="false">
      <c r="A31" s="96" t="s">
        <v>606</v>
      </c>
      <c r="B31" s="233" t="s">
        <v>607</v>
      </c>
      <c r="C31" s="101" t="n">
        <v>757</v>
      </c>
      <c r="D31" s="101" t="n">
        <f aca="false">C31*$D$1</f>
        <v>931.11</v>
      </c>
      <c r="E31" s="72" t="s">
        <v>50</v>
      </c>
      <c r="F31" s="6" t="s">
        <v>13</v>
      </c>
      <c r="G31" s="284" t="n">
        <v>719</v>
      </c>
    </row>
    <row r="32" s="254" customFormat="true" ht="305.25" hidden="false" customHeight="true" outlineLevel="0" collapsed="false">
      <c r="A32" s="232" t="s">
        <v>608</v>
      </c>
      <c r="B32" s="233" t="s">
        <v>609</v>
      </c>
      <c r="C32" s="72" t="n">
        <v>689</v>
      </c>
      <c r="D32" s="72" t="n">
        <f aca="false">C32*$D$1</f>
        <v>847.47</v>
      </c>
      <c r="E32" s="72" t="s">
        <v>50</v>
      </c>
      <c r="F32" s="269"/>
      <c r="G32" s="270"/>
    </row>
    <row r="33" s="254" customFormat="true" ht="9" hidden="false" customHeight="true" outlineLevel="0" collapsed="false">
      <c r="A33" s="285"/>
      <c r="B33" s="285"/>
      <c r="C33" s="285"/>
      <c r="D33" s="285"/>
      <c r="E33" s="72"/>
      <c r="F33" s="269"/>
      <c r="G33" s="270"/>
    </row>
    <row r="34" s="254" customFormat="true" ht="26.25" hidden="false" customHeight="true" outlineLevel="0" collapsed="false">
      <c r="A34" s="278" t="s">
        <v>592</v>
      </c>
      <c r="B34" s="278"/>
      <c r="C34" s="278"/>
      <c r="D34" s="278"/>
      <c r="E34" s="279"/>
      <c r="F34" s="269"/>
      <c r="G34" s="270"/>
    </row>
    <row r="35" s="286" customFormat="true" ht="327" hidden="false" customHeight="true" outlineLevel="0" collapsed="false">
      <c r="A35" s="96" t="s">
        <v>610</v>
      </c>
      <c r="B35" s="233" t="s">
        <v>611</v>
      </c>
      <c r="C35" s="101" t="n">
        <v>499</v>
      </c>
      <c r="D35" s="101" t="n">
        <f aca="false">C35*$D$1</f>
        <v>613.77</v>
      </c>
      <c r="E35" s="105" t="s">
        <v>50</v>
      </c>
      <c r="F35" s="6" t="s">
        <v>13</v>
      </c>
      <c r="G35" s="284" t="n">
        <v>495</v>
      </c>
    </row>
    <row r="36" s="254" customFormat="true" ht="9" hidden="false" customHeight="true" outlineLevel="0" collapsed="false">
      <c r="A36" s="280"/>
      <c r="B36" s="280"/>
      <c r="C36" s="280"/>
      <c r="D36" s="280"/>
      <c r="E36" s="72"/>
      <c r="F36" s="269"/>
      <c r="G36" s="270"/>
    </row>
    <row r="37" s="254" customFormat="true" ht="56.25" hidden="false" customHeight="true" outlineLevel="0" collapsed="false">
      <c r="A37" s="149" t="s">
        <v>612</v>
      </c>
      <c r="B37" s="149"/>
      <c r="C37" s="149"/>
      <c r="D37" s="149"/>
      <c r="E37" s="287"/>
      <c r="F37" s="269"/>
      <c r="G37" s="270"/>
    </row>
    <row r="38" s="254" customFormat="true" ht="40.95" hidden="false" customHeight="true" outlineLevel="0" collapsed="false">
      <c r="A38" s="276" t="s">
        <v>613</v>
      </c>
      <c r="B38" s="276"/>
      <c r="C38" s="276"/>
      <c r="D38" s="276"/>
      <c r="E38" s="283"/>
      <c r="F38" s="269"/>
      <c r="G38" s="270"/>
    </row>
    <row r="39" s="254" customFormat="true" ht="247.5" hidden="false" customHeight="true" outlineLevel="0" collapsed="false">
      <c r="A39" s="96" t="s">
        <v>614</v>
      </c>
      <c r="B39" s="233" t="s">
        <v>615</v>
      </c>
      <c r="C39" s="101" t="n">
        <v>5252</v>
      </c>
      <c r="D39" s="101" t="n">
        <f aca="false">C39*$D$1</f>
        <v>6459.96</v>
      </c>
      <c r="E39" s="86" t="s">
        <v>50</v>
      </c>
      <c r="F39" s="51" t="s">
        <v>13</v>
      </c>
      <c r="G39" s="270" t="n">
        <v>4835</v>
      </c>
    </row>
    <row r="40" customFormat="false" ht="247.5" hidden="false" customHeight="true" outlineLevel="0" collapsed="false">
      <c r="A40" s="96" t="s">
        <v>616</v>
      </c>
      <c r="B40" s="233" t="s">
        <v>617</v>
      </c>
      <c r="C40" s="101" t="n">
        <v>4742</v>
      </c>
      <c r="D40" s="101" t="n">
        <f aca="false">C40*$D$1</f>
        <v>5832.66</v>
      </c>
      <c r="E40" s="105" t="s">
        <v>50</v>
      </c>
      <c r="F40" s="51" t="s">
        <v>13</v>
      </c>
      <c r="G40" s="270" t="n">
        <v>4485</v>
      </c>
    </row>
    <row r="41" customFormat="false" ht="247.5" hidden="false" customHeight="true" outlineLevel="0" collapsed="false">
      <c r="A41" s="96" t="s">
        <v>618</v>
      </c>
      <c r="B41" s="233" t="s">
        <v>619</v>
      </c>
      <c r="C41" s="101" t="n">
        <v>3442</v>
      </c>
      <c r="D41" s="101" t="n">
        <f aca="false">C41*$D$1</f>
        <v>4233.66</v>
      </c>
      <c r="E41" s="105" t="s">
        <v>50</v>
      </c>
      <c r="F41" s="51" t="s">
        <v>13</v>
      </c>
      <c r="G41" s="270" t="n">
        <v>3250</v>
      </c>
    </row>
    <row r="42" customFormat="false" ht="9" hidden="false" customHeight="true" outlineLevel="0" collapsed="false">
      <c r="A42" s="281"/>
      <c r="B42" s="233"/>
      <c r="C42" s="101"/>
      <c r="D42" s="101"/>
      <c r="E42" s="72"/>
    </row>
    <row r="43" s="254" customFormat="true" ht="228" hidden="false" customHeight="true" outlineLevel="0" collapsed="false">
      <c r="A43" s="281" t="s">
        <v>620</v>
      </c>
      <c r="B43" s="233" t="s">
        <v>621</v>
      </c>
      <c r="C43" s="101" t="n">
        <v>4762</v>
      </c>
      <c r="D43" s="101" t="n">
        <f aca="false">C43*$D$1</f>
        <v>5857.26</v>
      </c>
      <c r="E43" s="86" t="s">
        <v>50</v>
      </c>
      <c r="F43" s="51" t="s">
        <v>13</v>
      </c>
      <c r="G43" s="284" t="n">
        <v>4500</v>
      </c>
    </row>
    <row r="44" customFormat="false" ht="228" hidden="false" customHeight="true" outlineLevel="0" collapsed="false">
      <c r="A44" s="281" t="s">
        <v>622</v>
      </c>
      <c r="B44" s="233" t="s">
        <v>623</v>
      </c>
      <c r="C44" s="101" t="n">
        <v>4377</v>
      </c>
      <c r="D44" s="101" t="n">
        <f aca="false">C44*$D$1</f>
        <v>5383.71</v>
      </c>
      <c r="E44" s="72" t="s">
        <v>50</v>
      </c>
      <c r="F44" s="51" t="s">
        <v>13</v>
      </c>
      <c r="G44" s="284" t="n">
        <v>4170</v>
      </c>
    </row>
    <row r="45" customFormat="false" ht="259.95" hidden="false" customHeight="true" outlineLevel="0" collapsed="false">
      <c r="A45" s="96" t="s">
        <v>624</v>
      </c>
      <c r="B45" s="288" t="s">
        <v>625</v>
      </c>
      <c r="C45" s="101" t="n">
        <v>2786</v>
      </c>
      <c r="D45" s="101" t="n">
        <f aca="false">C45*$D$1</f>
        <v>3426.78</v>
      </c>
      <c r="E45" s="72" t="s">
        <v>50</v>
      </c>
      <c r="F45" s="51" t="s">
        <v>13</v>
      </c>
      <c r="G45" s="284" t="n">
        <v>2650</v>
      </c>
    </row>
    <row r="46" customFormat="false" ht="9" hidden="false" customHeight="true" outlineLevel="0" collapsed="false">
      <c r="A46" s="281"/>
      <c r="B46" s="233"/>
      <c r="C46" s="101"/>
      <c r="D46" s="101"/>
      <c r="E46" s="72"/>
    </row>
    <row r="47" s="226" customFormat="true" ht="232.5" hidden="false" customHeight="true" outlineLevel="0" collapsed="false">
      <c r="A47" s="96" t="s">
        <v>626</v>
      </c>
      <c r="B47" s="233" t="s">
        <v>627</v>
      </c>
      <c r="C47" s="101" t="n">
        <v>2115</v>
      </c>
      <c r="D47" s="101" t="n">
        <f aca="false">C47*$D$1</f>
        <v>2601.45</v>
      </c>
      <c r="E47" s="86" t="s">
        <v>50</v>
      </c>
      <c r="F47" s="51" t="s">
        <v>13</v>
      </c>
      <c r="G47" s="284" t="n">
        <v>1999</v>
      </c>
    </row>
    <row r="48" customFormat="false" ht="9" hidden="false" customHeight="true" outlineLevel="0" collapsed="false">
      <c r="A48" s="280"/>
      <c r="B48" s="280"/>
      <c r="C48" s="280"/>
      <c r="D48" s="280"/>
      <c r="E48" s="72"/>
    </row>
    <row r="49" customFormat="false" ht="41.4" hidden="false" customHeight="true" outlineLevel="0" collapsed="false">
      <c r="A49" s="276" t="s">
        <v>628</v>
      </c>
      <c r="B49" s="276"/>
      <c r="C49" s="276"/>
      <c r="D49" s="276"/>
      <c r="E49" s="283"/>
    </row>
    <row r="50" customFormat="false" ht="36" hidden="false" customHeight="true" outlineLevel="0" collapsed="false">
      <c r="A50" s="289" t="s">
        <v>253</v>
      </c>
      <c r="B50" s="289"/>
      <c r="C50" s="289"/>
      <c r="D50" s="289"/>
      <c r="E50" s="279"/>
    </row>
    <row r="51" s="226" customFormat="true" ht="238.5" hidden="false" customHeight="true" outlineLevel="0" collapsed="false">
      <c r="A51" s="290" t="s">
        <v>629</v>
      </c>
      <c r="B51" s="291" t="s">
        <v>630</v>
      </c>
      <c r="C51" s="72" t="n">
        <v>729</v>
      </c>
      <c r="D51" s="72" t="n">
        <f aca="false">C51*$D$1</f>
        <v>896.67</v>
      </c>
      <c r="E51" s="105" t="s">
        <v>50</v>
      </c>
      <c r="F51" s="208"/>
      <c r="G51" s="284"/>
    </row>
    <row r="52" s="226" customFormat="true" ht="238.5" hidden="false" customHeight="true" outlineLevel="0" collapsed="false">
      <c r="A52" s="96" t="s">
        <v>631</v>
      </c>
      <c r="B52" s="291" t="s">
        <v>632</v>
      </c>
      <c r="C52" s="72" t="n">
        <v>529</v>
      </c>
      <c r="D52" s="72" t="n">
        <f aca="false">C52*$D$1</f>
        <v>650.67</v>
      </c>
      <c r="E52" s="105" t="s">
        <v>50</v>
      </c>
      <c r="F52" s="208"/>
      <c r="G52" s="284"/>
    </row>
    <row r="53" s="226" customFormat="true" ht="238.5" hidden="false" customHeight="true" outlineLevel="0" collapsed="false">
      <c r="A53" s="96" t="s">
        <v>633</v>
      </c>
      <c r="B53" s="291" t="s">
        <v>634</v>
      </c>
      <c r="C53" s="72" t="n">
        <v>519</v>
      </c>
      <c r="D53" s="72" t="n">
        <f aca="false">C53*$D$1</f>
        <v>638.37</v>
      </c>
      <c r="E53" s="105" t="s">
        <v>50</v>
      </c>
      <c r="F53" s="208"/>
      <c r="G53" s="284"/>
    </row>
    <row r="54" s="226" customFormat="true" ht="246" hidden="false" customHeight="true" outlineLevel="0" collapsed="false">
      <c r="A54" s="281" t="s">
        <v>635</v>
      </c>
      <c r="B54" s="291" t="s">
        <v>636</v>
      </c>
      <c r="C54" s="72" t="n">
        <v>319</v>
      </c>
      <c r="D54" s="72" t="n">
        <f aca="false">C54*$D$1</f>
        <v>392.37</v>
      </c>
      <c r="E54" s="72" t="s">
        <v>50</v>
      </c>
      <c r="F54" s="208"/>
      <c r="G54" s="284"/>
    </row>
    <row r="55" s="226" customFormat="true" ht="246" hidden="false" customHeight="true" outlineLevel="0" collapsed="false">
      <c r="A55" s="292" t="s">
        <v>637</v>
      </c>
      <c r="B55" s="291" t="s">
        <v>638</v>
      </c>
      <c r="C55" s="72" t="n">
        <v>289</v>
      </c>
      <c r="D55" s="72" t="n">
        <f aca="false">C55*$D$1</f>
        <v>355.47</v>
      </c>
      <c r="E55" s="72" t="s">
        <v>50</v>
      </c>
      <c r="F55" s="208"/>
      <c r="G55" s="284"/>
    </row>
    <row r="56" customFormat="false" ht="9.6" hidden="false" customHeight="true" outlineLevel="0" collapsed="false">
      <c r="A56" s="281"/>
      <c r="B56" s="291"/>
      <c r="C56" s="72"/>
      <c r="D56" s="72"/>
      <c r="E56" s="72"/>
    </row>
    <row r="57" s="226" customFormat="true" ht="234" hidden="false" customHeight="true" outlineLevel="0" collapsed="false">
      <c r="A57" s="281" t="s">
        <v>639</v>
      </c>
      <c r="B57" s="291" t="s">
        <v>640</v>
      </c>
      <c r="C57" s="72" t="n">
        <v>699</v>
      </c>
      <c r="D57" s="72" t="n">
        <f aca="false">C57*$D$1</f>
        <v>859.77</v>
      </c>
      <c r="E57" s="72" t="s">
        <v>50</v>
      </c>
      <c r="F57" s="208"/>
      <c r="G57" s="284"/>
    </row>
    <row r="58" s="296" customFormat="true" ht="247.95" hidden="false" customHeight="true" outlineLevel="0" collapsed="false">
      <c r="A58" s="293" t="s">
        <v>641</v>
      </c>
      <c r="B58" s="291" t="s">
        <v>642</v>
      </c>
      <c r="C58" s="72" t="n">
        <v>489</v>
      </c>
      <c r="D58" s="72" t="n">
        <f aca="false">C58*$D$1</f>
        <v>601.47</v>
      </c>
      <c r="E58" s="105" t="s">
        <v>50</v>
      </c>
      <c r="F58" s="294"/>
      <c r="G58" s="295"/>
    </row>
    <row r="59" customFormat="false" ht="247.95" hidden="false" customHeight="true" outlineLevel="0" collapsed="false">
      <c r="A59" s="297" t="s">
        <v>643</v>
      </c>
      <c r="B59" s="291" t="s">
        <v>644</v>
      </c>
      <c r="C59" s="72" t="n">
        <v>319</v>
      </c>
      <c r="D59" s="72" t="n">
        <f aca="false">C59*$D$1</f>
        <v>392.37</v>
      </c>
      <c r="E59" s="72" t="s">
        <v>50</v>
      </c>
    </row>
    <row r="60" customFormat="false" ht="256.5" hidden="false" customHeight="true" outlineLevel="0" collapsed="false">
      <c r="A60" s="297" t="s">
        <v>645</v>
      </c>
      <c r="B60" s="291" t="s">
        <v>646</v>
      </c>
      <c r="C60" s="72" t="n">
        <v>485</v>
      </c>
      <c r="D60" s="72" t="n">
        <f aca="false">C60*$D$1</f>
        <v>596.55</v>
      </c>
      <c r="E60" s="72" t="s">
        <v>50</v>
      </c>
    </row>
    <row r="61" customFormat="false" ht="275.25" hidden="false" customHeight="true" outlineLevel="0" collapsed="false">
      <c r="A61" s="297" t="s">
        <v>647</v>
      </c>
      <c r="B61" s="291" t="s">
        <v>648</v>
      </c>
      <c r="C61" s="72" t="n">
        <v>289</v>
      </c>
      <c r="D61" s="72" t="n">
        <f aca="false">C61*$D$1</f>
        <v>355.47</v>
      </c>
      <c r="E61" s="72" t="s">
        <v>50</v>
      </c>
    </row>
    <row r="62" s="226" customFormat="true" ht="297" hidden="false" customHeight="true" outlineLevel="0" collapsed="false">
      <c r="A62" s="298" t="s">
        <v>649</v>
      </c>
      <c r="B62" s="291" t="s">
        <v>650</v>
      </c>
      <c r="C62" s="299" t="n">
        <v>710</v>
      </c>
      <c r="D62" s="72" t="n">
        <f aca="false">C62*$D$1</f>
        <v>873.3</v>
      </c>
      <c r="E62" s="105" t="s">
        <v>50</v>
      </c>
      <c r="F62" s="208"/>
      <c r="G62" s="284"/>
    </row>
    <row r="63" customFormat="false" ht="297" hidden="false" customHeight="true" outlineLevel="0" collapsed="false">
      <c r="A63" s="298" t="s">
        <v>651</v>
      </c>
      <c r="B63" s="233" t="s">
        <v>652</v>
      </c>
      <c r="C63" s="193" t="n">
        <v>521</v>
      </c>
      <c r="D63" s="101" t="n">
        <f aca="false">C63*$D$1</f>
        <v>640.83</v>
      </c>
      <c r="E63" s="105" t="s">
        <v>50</v>
      </c>
      <c r="F63" s="6" t="s">
        <v>13</v>
      </c>
      <c r="G63" s="270" t="n">
        <v>510</v>
      </c>
    </row>
    <row r="64" customFormat="false" ht="297" hidden="false" customHeight="true" outlineLevel="0" collapsed="false">
      <c r="A64" s="298" t="s">
        <v>653</v>
      </c>
      <c r="B64" s="233" t="s">
        <v>654</v>
      </c>
      <c r="C64" s="193" t="n">
        <v>389</v>
      </c>
      <c r="D64" s="101" t="n">
        <f aca="false">C64*$D$1</f>
        <v>478.47</v>
      </c>
      <c r="E64" s="105" t="s">
        <v>50</v>
      </c>
      <c r="F64" s="6" t="s">
        <v>13</v>
      </c>
      <c r="G64" s="270" t="n">
        <v>379</v>
      </c>
    </row>
    <row r="65" customFormat="false" ht="9.6" hidden="false" customHeight="true" outlineLevel="0" collapsed="false">
      <c r="A65" s="300"/>
      <c r="B65" s="301"/>
      <c r="C65" s="302"/>
      <c r="D65" s="302"/>
      <c r="E65" s="72"/>
    </row>
    <row r="66" customFormat="false" ht="36" hidden="false" customHeight="true" outlineLevel="0" collapsed="false">
      <c r="A66" s="289" t="s">
        <v>655</v>
      </c>
      <c r="B66" s="289"/>
      <c r="C66" s="289"/>
      <c r="D66" s="289"/>
      <c r="E66" s="279"/>
    </row>
    <row r="67" s="296" customFormat="true" ht="256.5" hidden="false" customHeight="true" outlineLevel="0" collapsed="false">
      <c r="A67" s="281" t="s">
        <v>656</v>
      </c>
      <c r="B67" s="291" t="s">
        <v>657</v>
      </c>
      <c r="C67" s="72" t="n">
        <v>799</v>
      </c>
      <c r="D67" s="72" t="n">
        <f aca="false">C67*$D$1</f>
        <v>982.77</v>
      </c>
      <c r="E67" s="105" t="s">
        <v>50</v>
      </c>
      <c r="F67" s="294"/>
      <c r="G67" s="295"/>
    </row>
    <row r="68" customFormat="false" ht="296.4" hidden="false" customHeight="true" outlineLevel="0" collapsed="false">
      <c r="A68" s="292" t="s">
        <v>658</v>
      </c>
      <c r="B68" s="291" t="s">
        <v>659</v>
      </c>
      <c r="C68" s="72" t="n">
        <v>559</v>
      </c>
      <c r="D68" s="72" t="n">
        <f aca="false">C68*$D$1</f>
        <v>687.57</v>
      </c>
      <c r="E68" s="105" t="s">
        <v>50</v>
      </c>
    </row>
    <row r="69" customFormat="false" ht="9" hidden="false" customHeight="true" outlineLevel="0" collapsed="false">
      <c r="A69" s="303"/>
      <c r="B69" s="303"/>
      <c r="C69" s="303"/>
      <c r="D69" s="303"/>
      <c r="E69" s="72"/>
    </row>
    <row r="70" customFormat="false" ht="36" hidden="false" customHeight="true" outlineLevel="0" collapsed="false">
      <c r="A70" s="289" t="s">
        <v>263</v>
      </c>
      <c r="B70" s="289"/>
      <c r="C70" s="289"/>
      <c r="D70" s="289"/>
      <c r="E70" s="279"/>
    </row>
    <row r="71" s="226" customFormat="true" ht="238.5" hidden="false" customHeight="true" outlineLevel="0" collapsed="false">
      <c r="A71" s="292" t="s">
        <v>660</v>
      </c>
      <c r="B71" s="291" t="s">
        <v>661</v>
      </c>
      <c r="C71" s="72" t="n">
        <v>459</v>
      </c>
      <c r="D71" s="72" t="n">
        <f aca="false">C71*$D$1</f>
        <v>564.57</v>
      </c>
      <c r="E71" s="105" t="s">
        <v>50</v>
      </c>
      <c r="F71" s="208"/>
      <c r="G71" s="284"/>
    </row>
    <row r="72" customFormat="false" ht="238.5" hidden="false" customHeight="true" outlineLevel="0" collapsed="false">
      <c r="A72" s="292" t="s">
        <v>662</v>
      </c>
      <c r="B72" s="291" t="s">
        <v>663</v>
      </c>
      <c r="C72" s="72" t="n">
        <v>325</v>
      </c>
      <c r="D72" s="72" t="n">
        <f aca="false">C72*$D$1</f>
        <v>399.75</v>
      </c>
      <c r="E72" s="105" t="s">
        <v>50</v>
      </c>
    </row>
    <row r="73" customFormat="false" ht="238.5" hidden="false" customHeight="true" outlineLevel="0" collapsed="false">
      <c r="A73" s="292" t="s">
        <v>664</v>
      </c>
      <c r="B73" s="291" t="s">
        <v>665</v>
      </c>
      <c r="C73" s="72" t="n">
        <v>209</v>
      </c>
      <c r="D73" s="72" t="n">
        <f aca="false">C73*$D$1</f>
        <v>257.07</v>
      </c>
      <c r="E73" s="105" t="s">
        <v>50</v>
      </c>
    </row>
    <row r="74" customFormat="false" ht="238.5" hidden="false" customHeight="true" outlineLevel="0" collapsed="false">
      <c r="A74" s="304" t="s">
        <v>666</v>
      </c>
      <c r="B74" s="305" t="s">
        <v>667</v>
      </c>
      <c r="C74" s="306" t="n">
        <v>319</v>
      </c>
      <c r="D74" s="306" t="n">
        <f aca="false">C74*$D$1</f>
        <v>392.37</v>
      </c>
      <c r="E74" s="306" t="s">
        <v>50</v>
      </c>
    </row>
    <row r="75" customFormat="false" ht="238.5" hidden="false" customHeight="true" outlineLevel="0" collapsed="false">
      <c r="A75" s="292" t="s">
        <v>668</v>
      </c>
      <c r="B75" s="291" t="s">
        <v>669</v>
      </c>
      <c r="C75" s="72" t="n">
        <v>205</v>
      </c>
      <c r="D75" s="72" t="n">
        <f aca="false">C75*$D$1</f>
        <v>252.15</v>
      </c>
      <c r="E75" s="72" t="s">
        <v>50</v>
      </c>
    </row>
    <row r="76" customFormat="false" ht="9.6" hidden="false" customHeight="true" outlineLevel="0" collapsed="false">
      <c r="A76" s="307"/>
      <c r="B76" s="301"/>
      <c r="C76" s="302"/>
      <c r="D76" s="302"/>
      <c r="E76" s="72"/>
    </row>
    <row r="77" s="296" customFormat="true" ht="226.5" hidden="false" customHeight="true" outlineLevel="0" collapsed="false">
      <c r="A77" s="281" t="s">
        <v>670</v>
      </c>
      <c r="B77" s="291" t="s">
        <v>671</v>
      </c>
      <c r="C77" s="72" t="n">
        <v>425</v>
      </c>
      <c r="D77" s="72" t="n">
        <f aca="false">C77*$D$1</f>
        <v>522.75</v>
      </c>
      <c r="E77" s="72" t="s">
        <v>50</v>
      </c>
      <c r="F77" s="294"/>
      <c r="G77" s="295"/>
    </row>
    <row r="78" customFormat="false" ht="318" hidden="false" customHeight="true" outlineLevel="0" collapsed="false">
      <c r="A78" s="89" t="s">
        <v>672</v>
      </c>
      <c r="B78" s="291" t="s">
        <v>673</v>
      </c>
      <c r="C78" s="72" t="n">
        <v>309</v>
      </c>
      <c r="D78" s="72" t="n">
        <f aca="false">C78*$D$1</f>
        <v>380.07</v>
      </c>
      <c r="E78" s="105" t="s">
        <v>50</v>
      </c>
    </row>
    <row r="79" customFormat="false" ht="330" hidden="false" customHeight="true" outlineLevel="0" collapsed="false">
      <c r="A79" s="89" t="s">
        <v>674</v>
      </c>
      <c r="B79" s="291" t="s">
        <v>675</v>
      </c>
      <c r="C79" s="72" t="n">
        <v>209</v>
      </c>
      <c r="D79" s="72" t="n">
        <f aca="false">C79*$D$1</f>
        <v>257.07</v>
      </c>
      <c r="E79" s="72" t="s">
        <v>50</v>
      </c>
    </row>
    <row r="80" customFormat="false" ht="281.25" hidden="false" customHeight="true" outlineLevel="0" collapsed="false">
      <c r="A80" s="96" t="s">
        <v>676</v>
      </c>
      <c r="B80" s="291" t="s">
        <v>677</v>
      </c>
      <c r="C80" s="72" t="n">
        <v>305</v>
      </c>
      <c r="D80" s="72" t="n">
        <f aca="false">C80*$D$1</f>
        <v>375.15</v>
      </c>
      <c r="E80" s="105" t="s">
        <v>50</v>
      </c>
    </row>
    <row r="81" customFormat="false" ht="315" hidden="false" customHeight="true" outlineLevel="0" collapsed="false">
      <c r="A81" s="89" t="s">
        <v>678</v>
      </c>
      <c r="B81" s="291" t="s">
        <v>679</v>
      </c>
      <c r="C81" s="72" t="n">
        <v>205</v>
      </c>
      <c r="D81" s="72" t="n">
        <f aca="false">C81*$D$1</f>
        <v>252.15</v>
      </c>
      <c r="E81" s="72" t="s">
        <v>50</v>
      </c>
    </row>
    <row r="82" customFormat="false" ht="315" hidden="false" customHeight="true" outlineLevel="0" collapsed="false">
      <c r="A82" s="298" t="s">
        <v>680</v>
      </c>
      <c r="B82" s="291" t="s">
        <v>681</v>
      </c>
      <c r="C82" s="299" t="n">
        <v>399</v>
      </c>
      <c r="D82" s="72" t="n">
        <f aca="false">C82*$D$1</f>
        <v>490.77</v>
      </c>
      <c r="E82" s="105" t="s">
        <v>50</v>
      </c>
    </row>
    <row r="83" customFormat="false" ht="315" hidden="false" customHeight="true" outlineLevel="0" collapsed="false">
      <c r="A83" s="298" t="s">
        <v>682</v>
      </c>
      <c r="B83" s="291" t="s">
        <v>683</v>
      </c>
      <c r="C83" s="299" t="n">
        <v>299</v>
      </c>
      <c r="D83" s="72" t="n">
        <f aca="false">C83*$D$1</f>
        <v>367.77</v>
      </c>
      <c r="E83" s="105" t="s">
        <v>50</v>
      </c>
    </row>
    <row r="84" customFormat="false" ht="315" hidden="false" customHeight="true" outlineLevel="0" collapsed="false">
      <c r="A84" s="298" t="s">
        <v>684</v>
      </c>
      <c r="B84" s="291" t="s">
        <v>685</v>
      </c>
      <c r="C84" s="299" t="n">
        <v>239</v>
      </c>
      <c r="D84" s="72" t="n">
        <f aca="false">C84*$D$1</f>
        <v>293.97</v>
      </c>
      <c r="E84" s="105" t="s">
        <v>50</v>
      </c>
    </row>
    <row r="85" customFormat="false" ht="9.6" hidden="false" customHeight="true" outlineLevel="0" collapsed="false">
      <c r="A85" s="308"/>
      <c r="B85" s="308"/>
      <c r="C85" s="308"/>
      <c r="D85" s="308"/>
      <c r="E85" s="72"/>
    </row>
    <row r="86" customFormat="false" ht="36" hidden="false" customHeight="true" outlineLevel="0" collapsed="false">
      <c r="A86" s="289" t="s">
        <v>280</v>
      </c>
      <c r="B86" s="289"/>
      <c r="C86" s="289"/>
      <c r="D86" s="289"/>
      <c r="E86" s="279"/>
    </row>
    <row r="87" s="226" customFormat="true" ht="248.25" hidden="false" customHeight="true" outlineLevel="0" collapsed="false">
      <c r="A87" s="304" t="s">
        <v>686</v>
      </c>
      <c r="B87" s="305" t="s">
        <v>687</v>
      </c>
      <c r="C87" s="306" t="n">
        <v>689</v>
      </c>
      <c r="D87" s="306" t="n">
        <f aca="false">C87*$D$1</f>
        <v>847.47</v>
      </c>
      <c r="E87" s="309" t="s">
        <v>50</v>
      </c>
      <c r="F87" s="208"/>
      <c r="G87" s="284"/>
    </row>
    <row r="88" s="296" customFormat="true" ht="248.25" hidden="false" customHeight="true" outlineLevel="0" collapsed="false">
      <c r="A88" s="281" t="s">
        <v>688</v>
      </c>
      <c r="B88" s="291" t="s">
        <v>689</v>
      </c>
      <c r="C88" s="72" t="n">
        <v>415</v>
      </c>
      <c r="D88" s="72" t="n">
        <f aca="false">C88*$D$1</f>
        <v>510.45</v>
      </c>
      <c r="E88" s="72" t="s">
        <v>50</v>
      </c>
      <c r="F88" s="294"/>
      <c r="G88" s="295"/>
    </row>
    <row r="89" s="296" customFormat="true" ht="248.25" hidden="false" customHeight="true" outlineLevel="0" collapsed="false">
      <c r="A89" s="281" t="s">
        <v>690</v>
      </c>
      <c r="B89" s="291" t="s">
        <v>691</v>
      </c>
      <c r="C89" s="72" t="n">
        <v>289</v>
      </c>
      <c r="D89" s="72" t="n">
        <f aca="false">C89*$D$1</f>
        <v>355.47</v>
      </c>
      <c r="E89" s="72" t="s">
        <v>50</v>
      </c>
      <c r="F89" s="294"/>
      <c r="G89" s="295"/>
    </row>
    <row r="90" s="296" customFormat="true" ht="248.25" hidden="false" customHeight="true" outlineLevel="0" collapsed="false">
      <c r="A90" s="310" t="s">
        <v>692</v>
      </c>
      <c r="B90" s="305" t="s">
        <v>693</v>
      </c>
      <c r="C90" s="306" t="n">
        <v>409</v>
      </c>
      <c r="D90" s="306" t="n">
        <f aca="false">C90*$D$1</f>
        <v>503.07</v>
      </c>
      <c r="E90" s="306" t="s">
        <v>50</v>
      </c>
      <c r="F90" s="294"/>
      <c r="G90" s="295"/>
    </row>
    <row r="91" customFormat="false" ht="248.25" hidden="false" customHeight="true" outlineLevel="0" collapsed="false">
      <c r="A91" s="292" t="s">
        <v>694</v>
      </c>
      <c r="B91" s="291" t="s">
        <v>695</v>
      </c>
      <c r="C91" s="72" t="n">
        <v>255</v>
      </c>
      <c r="D91" s="72" t="n">
        <f aca="false">C91*1.23</f>
        <v>313.65</v>
      </c>
      <c r="E91" s="72" t="s">
        <v>50</v>
      </c>
    </row>
    <row r="92" customFormat="false" ht="9.6" hidden="false" customHeight="true" outlineLevel="0" collapsed="false">
      <c r="A92" s="308"/>
      <c r="B92" s="308"/>
      <c r="C92" s="308"/>
      <c r="D92" s="308"/>
      <c r="E92" s="72"/>
    </row>
    <row r="93" s="226" customFormat="true" ht="255" hidden="false" customHeight="true" outlineLevel="0" collapsed="false">
      <c r="A93" s="311" t="s">
        <v>696</v>
      </c>
      <c r="B93" s="305" t="s">
        <v>697</v>
      </c>
      <c r="C93" s="306" t="n">
        <v>689</v>
      </c>
      <c r="D93" s="306" t="n">
        <f aca="false">C93*$D$1</f>
        <v>847.47</v>
      </c>
      <c r="E93" s="306" t="s">
        <v>50</v>
      </c>
      <c r="F93" s="208"/>
      <c r="G93" s="284"/>
    </row>
    <row r="94" s="296" customFormat="true" ht="255" hidden="false" customHeight="true" outlineLevel="0" collapsed="false">
      <c r="A94" s="292" t="s">
        <v>698</v>
      </c>
      <c r="B94" s="291" t="s">
        <v>699</v>
      </c>
      <c r="C94" s="72" t="n">
        <v>415</v>
      </c>
      <c r="D94" s="72" t="n">
        <f aca="false">C94*$D$1</f>
        <v>510.45</v>
      </c>
      <c r="E94" s="72" t="s">
        <v>50</v>
      </c>
      <c r="F94" s="294"/>
      <c r="G94" s="295"/>
    </row>
    <row r="95" customFormat="false" ht="255" hidden="false" customHeight="true" outlineLevel="0" collapsed="false">
      <c r="A95" s="281" t="s">
        <v>700</v>
      </c>
      <c r="B95" s="291" t="s">
        <v>701</v>
      </c>
      <c r="C95" s="72" t="n">
        <v>285</v>
      </c>
      <c r="D95" s="72" t="n">
        <f aca="false">C95*$D$1</f>
        <v>350.55</v>
      </c>
      <c r="E95" s="72" t="s">
        <v>50</v>
      </c>
    </row>
    <row r="96" customFormat="false" ht="255" hidden="false" customHeight="true" outlineLevel="0" collapsed="false">
      <c r="A96" s="281" t="s">
        <v>702</v>
      </c>
      <c r="B96" s="291" t="s">
        <v>703</v>
      </c>
      <c r="C96" s="72" t="n">
        <v>409</v>
      </c>
      <c r="D96" s="72" t="n">
        <f aca="false">C96*$D$1</f>
        <v>503.07</v>
      </c>
      <c r="E96" s="72" t="s">
        <v>50</v>
      </c>
    </row>
    <row r="97" customFormat="false" ht="255" hidden="false" customHeight="true" outlineLevel="0" collapsed="false">
      <c r="A97" s="281" t="s">
        <v>704</v>
      </c>
      <c r="B97" s="291" t="s">
        <v>705</v>
      </c>
      <c r="C97" s="72" t="n">
        <v>249</v>
      </c>
      <c r="D97" s="72" t="n">
        <f aca="false">C97*$D$1</f>
        <v>306.27</v>
      </c>
      <c r="E97" s="72" t="s">
        <v>50</v>
      </c>
    </row>
    <row r="98" customFormat="false" ht="277.5" hidden="false" customHeight="true" outlineLevel="0" collapsed="false">
      <c r="A98" s="298" t="s">
        <v>706</v>
      </c>
      <c r="B98" s="291" t="s">
        <v>707</v>
      </c>
      <c r="C98" s="299" t="n">
        <v>695</v>
      </c>
      <c r="D98" s="203" t="n">
        <f aca="false">C98*$D$1</f>
        <v>854.85</v>
      </c>
      <c r="E98" s="105" t="s">
        <v>50</v>
      </c>
    </row>
    <row r="99" customFormat="false" ht="270" hidden="false" customHeight="true" outlineLevel="0" collapsed="false">
      <c r="A99" s="298" t="s">
        <v>708</v>
      </c>
      <c r="B99" s="291" t="s">
        <v>709</v>
      </c>
      <c r="C99" s="299" t="n">
        <v>499</v>
      </c>
      <c r="D99" s="203" t="n">
        <f aca="false">C99*$D$1</f>
        <v>613.77</v>
      </c>
      <c r="E99" s="105" t="s">
        <v>50</v>
      </c>
    </row>
    <row r="100" customFormat="false" ht="255" hidden="false" customHeight="true" outlineLevel="0" collapsed="false">
      <c r="A100" s="298" t="s">
        <v>710</v>
      </c>
      <c r="B100" s="291" t="s">
        <v>711</v>
      </c>
      <c r="C100" s="299" t="n">
        <v>383</v>
      </c>
      <c r="D100" s="203" t="n">
        <f aca="false">C100*$D$1</f>
        <v>471.09</v>
      </c>
      <c r="E100" s="105" t="s">
        <v>50</v>
      </c>
    </row>
    <row r="101" customFormat="false" ht="9.75" hidden="false" customHeight="true" outlineLevel="0" collapsed="false">
      <c r="A101" s="312"/>
      <c r="B101" s="312"/>
      <c r="C101" s="312"/>
      <c r="D101" s="312"/>
      <c r="E101" s="72"/>
    </row>
    <row r="102" customFormat="false" ht="36" hidden="false" customHeight="true" outlineLevel="0" collapsed="false">
      <c r="A102" s="289" t="s">
        <v>285</v>
      </c>
      <c r="B102" s="289"/>
      <c r="C102" s="289"/>
      <c r="D102" s="289"/>
      <c r="E102" s="279"/>
    </row>
    <row r="103" customFormat="false" ht="255" hidden="false" customHeight="true" outlineLevel="0" collapsed="false">
      <c r="A103" s="183" t="s">
        <v>712</v>
      </c>
      <c r="B103" s="305" t="s">
        <v>713</v>
      </c>
      <c r="C103" s="306" t="n">
        <v>425</v>
      </c>
      <c r="D103" s="306" t="n">
        <f aca="false">C103*$D$1</f>
        <v>522.75</v>
      </c>
      <c r="E103" s="309" t="s">
        <v>50</v>
      </c>
    </row>
    <row r="104" s="296" customFormat="true" ht="303.75" hidden="false" customHeight="true" outlineLevel="0" collapsed="false">
      <c r="A104" s="313" t="s">
        <v>714</v>
      </c>
      <c r="B104" s="291" t="s">
        <v>715</v>
      </c>
      <c r="C104" s="72" t="n">
        <v>289</v>
      </c>
      <c r="D104" s="72" t="n">
        <f aca="false">C104*$D$1</f>
        <v>355.47</v>
      </c>
      <c r="E104" s="72" t="s">
        <v>50</v>
      </c>
      <c r="F104" s="294"/>
      <c r="G104" s="295"/>
    </row>
    <row r="105" s="296" customFormat="true" ht="255" hidden="false" customHeight="true" outlineLevel="0" collapsed="false">
      <c r="A105" s="281" t="s">
        <v>716</v>
      </c>
      <c r="B105" s="291" t="s">
        <v>717</v>
      </c>
      <c r="C105" s="72" t="n">
        <v>179</v>
      </c>
      <c r="D105" s="72" t="n">
        <f aca="false">C105*$D$1</f>
        <v>220.17</v>
      </c>
      <c r="E105" s="72" t="s">
        <v>50</v>
      </c>
      <c r="F105" s="294"/>
      <c r="G105" s="295"/>
    </row>
    <row r="106" s="296" customFormat="true" ht="255" hidden="false" customHeight="true" outlineLevel="0" collapsed="false">
      <c r="A106" s="310" t="s">
        <v>718</v>
      </c>
      <c r="B106" s="305" t="s">
        <v>719</v>
      </c>
      <c r="C106" s="306" t="n">
        <v>285</v>
      </c>
      <c r="D106" s="306" t="n">
        <f aca="false">C106*$D$1</f>
        <v>350.55</v>
      </c>
      <c r="E106" s="306" t="s">
        <v>50</v>
      </c>
      <c r="F106" s="294"/>
      <c r="G106" s="295"/>
    </row>
    <row r="107" customFormat="false" ht="255" hidden="false" customHeight="true" outlineLevel="0" collapsed="false">
      <c r="A107" s="292" t="s">
        <v>720</v>
      </c>
      <c r="B107" s="291" t="s">
        <v>721</v>
      </c>
      <c r="C107" s="72" t="n">
        <v>175</v>
      </c>
      <c r="D107" s="72" t="n">
        <f aca="false">C107*1.23</f>
        <v>215.25</v>
      </c>
      <c r="E107" s="105" t="s">
        <v>50</v>
      </c>
    </row>
    <row r="108" customFormat="false" ht="9.6" hidden="false" customHeight="true" outlineLevel="0" collapsed="false">
      <c r="A108" s="308"/>
      <c r="B108" s="308"/>
      <c r="C108" s="308"/>
      <c r="D108" s="308"/>
      <c r="E108" s="72"/>
    </row>
    <row r="109" customFormat="false" ht="249.75" hidden="false" customHeight="true" outlineLevel="0" collapsed="false">
      <c r="A109" s="310" t="s">
        <v>722</v>
      </c>
      <c r="B109" s="305" t="s">
        <v>723</v>
      </c>
      <c r="C109" s="306" t="n">
        <v>409</v>
      </c>
      <c r="D109" s="306" t="n">
        <f aca="false">C109*$D$1</f>
        <v>503.07</v>
      </c>
      <c r="E109" s="306" t="s">
        <v>50</v>
      </c>
    </row>
    <row r="110" s="296" customFormat="true" ht="249.75" hidden="false" customHeight="true" outlineLevel="0" collapsed="false">
      <c r="A110" s="292" t="s">
        <v>724</v>
      </c>
      <c r="B110" s="291" t="s">
        <v>725</v>
      </c>
      <c r="C110" s="72" t="n">
        <v>285</v>
      </c>
      <c r="D110" s="72" t="n">
        <f aca="false">C110*$D$1</f>
        <v>350.55</v>
      </c>
      <c r="E110" s="105" t="s">
        <v>50</v>
      </c>
      <c r="F110" s="294"/>
      <c r="G110" s="295"/>
    </row>
    <row r="111" customFormat="false" ht="249.75" hidden="false" customHeight="true" outlineLevel="0" collapsed="false">
      <c r="A111" s="281" t="s">
        <v>726</v>
      </c>
      <c r="B111" s="291" t="s">
        <v>727</v>
      </c>
      <c r="C111" s="72" t="n">
        <v>175</v>
      </c>
      <c r="D111" s="72" t="n">
        <f aca="false">C111*$D$1</f>
        <v>215.25</v>
      </c>
      <c r="E111" s="72" t="s">
        <v>50</v>
      </c>
    </row>
    <row r="112" customFormat="false" ht="249.75" hidden="false" customHeight="true" outlineLevel="0" collapsed="false">
      <c r="A112" s="281" t="s">
        <v>728</v>
      </c>
      <c r="B112" s="291" t="s">
        <v>729</v>
      </c>
      <c r="C112" s="72" t="n">
        <v>279</v>
      </c>
      <c r="D112" s="72" t="n">
        <f aca="false">C112*$D$1</f>
        <v>343.17</v>
      </c>
      <c r="E112" s="72" t="s">
        <v>50</v>
      </c>
    </row>
    <row r="113" customFormat="false" ht="249.75" hidden="false" customHeight="true" outlineLevel="0" collapsed="false">
      <c r="A113" s="292" t="s">
        <v>730</v>
      </c>
      <c r="B113" s="291" t="s">
        <v>731</v>
      </c>
      <c r="C113" s="72" t="n">
        <v>169</v>
      </c>
      <c r="D113" s="72" t="n">
        <f aca="false">C113*$D$1</f>
        <v>207.87</v>
      </c>
      <c r="E113" s="105" t="s">
        <v>50</v>
      </c>
    </row>
    <row r="114" customFormat="false" ht="294.6" hidden="false" customHeight="true" outlineLevel="0" collapsed="false">
      <c r="A114" s="298" t="s">
        <v>732</v>
      </c>
      <c r="B114" s="291" t="s">
        <v>733</v>
      </c>
      <c r="C114" s="299" t="n">
        <v>399</v>
      </c>
      <c r="D114" s="203" t="n">
        <f aca="false">C114*$D$1</f>
        <v>490.77</v>
      </c>
      <c r="E114" s="105" t="s">
        <v>50</v>
      </c>
    </row>
    <row r="115" customFormat="false" ht="249.75" hidden="false" customHeight="true" outlineLevel="0" collapsed="false">
      <c r="A115" s="298" t="s">
        <v>734</v>
      </c>
      <c r="B115" s="291" t="s">
        <v>735</v>
      </c>
      <c r="C115" s="299" t="n">
        <v>299</v>
      </c>
      <c r="D115" s="203" t="n">
        <f aca="false">C115*$D$1</f>
        <v>367.77</v>
      </c>
      <c r="E115" s="105" t="s">
        <v>50</v>
      </c>
    </row>
    <row r="116" customFormat="false" ht="249.75" hidden="false" customHeight="true" outlineLevel="0" collapsed="false">
      <c r="A116" s="298" t="s">
        <v>736</v>
      </c>
      <c r="B116" s="291" t="s">
        <v>737</v>
      </c>
      <c r="C116" s="299" t="n">
        <v>239</v>
      </c>
      <c r="D116" s="203" t="n">
        <f aca="false">C116*$D$1</f>
        <v>293.97</v>
      </c>
      <c r="E116" s="105" t="s">
        <v>50</v>
      </c>
    </row>
    <row r="117" customFormat="false" ht="9" hidden="false" customHeight="true" outlineLevel="0" collapsed="false">
      <c r="A117" s="308"/>
      <c r="B117" s="308"/>
      <c r="C117" s="308"/>
      <c r="D117" s="308"/>
      <c r="E117" s="72"/>
    </row>
    <row r="118" customFormat="false" ht="36" hidden="false" customHeight="true" outlineLevel="0" collapsed="false">
      <c r="A118" s="289" t="s">
        <v>295</v>
      </c>
      <c r="B118" s="289"/>
      <c r="C118" s="289"/>
      <c r="D118" s="289"/>
      <c r="E118" s="279"/>
    </row>
    <row r="119" customFormat="false" ht="215.4" hidden="false" customHeight="true" outlineLevel="0" collapsed="false">
      <c r="A119" s="310" t="s">
        <v>738</v>
      </c>
      <c r="B119" s="305" t="s">
        <v>739</v>
      </c>
      <c r="C119" s="306" t="n">
        <v>309</v>
      </c>
      <c r="D119" s="306" t="n">
        <f aca="false">C119*$D$1</f>
        <v>380.07</v>
      </c>
      <c r="E119" s="309" t="s">
        <v>50</v>
      </c>
    </row>
    <row r="120" customFormat="false" ht="9.75" hidden="false" customHeight="true" outlineLevel="0" collapsed="false">
      <c r="A120" s="314"/>
      <c r="B120" s="314"/>
      <c r="C120" s="314"/>
      <c r="D120" s="314"/>
      <c r="E120" s="72"/>
    </row>
    <row r="121" customFormat="false" ht="40.2" hidden="false" customHeight="true" outlineLevel="0" collapsed="false">
      <c r="A121" s="276" t="s">
        <v>740</v>
      </c>
      <c r="B121" s="276"/>
      <c r="C121" s="276"/>
      <c r="D121" s="276"/>
      <c r="E121" s="283"/>
    </row>
    <row r="122" customFormat="false" ht="173.25" hidden="false" customHeight="true" outlineLevel="0" collapsed="false">
      <c r="A122" s="232" t="s">
        <v>741</v>
      </c>
      <c r="B122" s="233" t="s">
        <v>742</v>
      </c>
      <c r="C122" s="72" t="n">
        <v>90</v>
      </c>
      <c r="D122" s="72" t="n">
        <f aca="false">C122*$D$1</f>
        <v>110.7</v>
      </c>
      <c r="E122" s="105" t="s">
        <v>50</v>
      </c>
    </row>
    <row r="123" s="226" customFormat="true" ht="115.2" hidden="false" customHeight="true" outlineLevel="0" collapsed="false">
      <c r="A123" s="96" t="s">
        <v>743</v>
      </c>
      <c r="B123" s="222" t="s">
        <v>744</v>
      </c>
      <c r="C123" s="72" t="n">
        <v>99</v>
      </c>
      <c r="D123" s="72" t="n">
        <f aca="false">C123*$D$1</f>
        <v>121.77</v>
      </c>
      <c r="E123" s="105" t="s">
        <v>50</v>
      </c>
      <c r="F123" s="208"/>
      <c r="G123" s="284"/>
    </row>
    <row r="124" s="226" customFormat="true" ht="115.2" hidden="false" customHeight="true" outlineLevel="0" collapsed="false">
      <c r="A124" s="96" t="s">
        <v>745</v>
      </c>
      <c r="B124" s="222" t="s">
        <v>746</v>
      </c>
      <c r="C124" s="72" t="n">
        <v>62</v>
      </c>
      <c r="D124" s="72" t="n">
        <f aca="false">C124*$D$1</f>
        <v>76.26</v>
      </c>
      <c r="E124" s="105" t="s">
        <v>50</v>
      </c>
      <c r="F124" s="208"/>
      <c r="G124" s="284"/>
    </row>
    <row r="125" s="231" customFormat="true" ht="149.25" hidden="false" customHeight="true" outlineLevel="0" collapsed="false">
      <c r="A125" s="96" t="s">
        <v>467</v>
      </c>
      <c r="B125" s="227" t="s">
        <v>468</v>
      </c>
      <c r="C125" s="91" t="n">
        <v>70</v>
      </c>
      <c r="D125" s="72" t="n">
        <f aca="false">C125*$D$1</f>
        <v>86.1</v>
      </c>
      <c r="E125" s="72" t="s">
        <v>50</v>
      </c>
      <c r="F125" s="229"/>
      <c r="G125" s="230"/>
    </row>
    <row r="126" s="231" customFormat="true" ht="126.75" hidden="false" customHeight="true" outlineLevel="0" collapsed="false">
      <c r="A126" s="96" t="s">
        <v>469</v>
      </c>
      <c r="B126" s="227" t="s">
        <v>470</v>
      </c>
      <c r="C126" s="91" t="n">
        <v>35</v>
      </c>
      <c r="D126" s="72" t="n">
        <f aca="false">C126*$D$1</f>
        <v>43.05</v>
      </c>
      <c r="E126" s="72" t="s">
        <v>50</v>
      </c>
      <c r="F126" s="229"/>
      <c r="G126" s="230"/>
    </row>
    <row r="127" customFormat="false" ht="173.25" hidden="false" customHeight="true" outlineLevel="0" collapsed="false">
      <c r="A127" s="96" t="s">
        <v>747</v>
      </c>
      <c r="B127" s="233" t="s">
        <v>748</v>
      </c>
      <c r="C127" s="72" t="n">
        <v>62</v>
      </c>
      <c r="D127" s="72" t="n">
        <f aca="false">C127*$D$1</f>
        <v>76.26</v>
      </c>
      <c r="E127" s="105" t="s">
        <v>50</v>
      </c>
    </row>
    <row r="128" customFormat="false" ht="173.25" hidden="false" customHeight="true" outlineLevel="0" collapsed="false">
      <c r="A128" s="89" t="s">
        <v>749</v>
      </c>
      <c r="B128" s="233" t="s">
        <v>750</v>
      </c>
      <c r="C128" s="72" t="n">
        <v>70</v>
      </c>
      <c r="D128" s="72" t="n">
        <f aca="false">C128*$D$1</f>
        <v>86.1</v>
      </c>
      <c r="E128" s="105" t="s">
        <v>50</v>
      </c>
    </row>
    <row r="129" customFormat="false" ht="173.25" hidden="false" customHeight="true" outlineLevel="0" collapsed="false">
      <c r="A129" s="315" t="s">
        <v>751</v>
      </c>
      <c r="B129" s="233" t="s">
        <v>752</v>
      </c>
      <c r="C129" s="72" t="n">
        <v>44</v>
      </c>
      <c r="D129" s="72" t="n">
        <f aca="false">C129*1.23</f>
        <v>54.12</v>
      </c>
      <c r="E129" s="105" t="s">
        <v>50</v>
      </c>
    </row>
    <row r="130" customFormat="false" ht="173.25" hidden="false" customHeight="true" outlineLevel="0" collapsed="false">
      <c r="A130" s="232" t="s">
        <v>753</v>
      </c>
      <c r="B130" s="233" t="s">
        <v>754</v>
      </c>
      <c r="C130" s="72" t="n">
        <v>60</v>
      </c>
      <c r="D130" s="72" t="n">
        <f aca="false">C130*$D$1</f>
        <v>73.8</v>
      </c>
      <c r="E130" s="72" t="s">
        <v>50</v>
      </c>
    </row>
    <row r="131" customFormat="false" ht="173.25" hidden="false" customHeight="true" outlineLevel="0" collapsed="false">
      <c r="A131" s="315" t="s">
        <v>755</v>
      </c>
      <c r="B131" s="233" t="s">
        <v>756</v>
      </c>
      <c r="C131" s="72" t="n">
        <v>39</v>
      </c>
      <c r="D131" s="72" t="n">
        <f aca="false">C131*1.23</f>
        <v>47.97</v>
      </c>
      <c r="E131" s="105" t="s">
        <v>50</v>
      </c>
    </row>
    <row r="132" customFormat="false" ht="173.25" hidden="false" customHeight="true" outlineLevel="0" collapsed="false">
      <c r="A132" s="232" t="s">
        <v>757</v>
      </c>
      <c r="B132" s="233" t="s">
        <v>758</v>
      </c>
      <c r="C132" s="72" t="n">
        <v>48</v>
      </c>
      <c r="D132" s="72" t="n">
        <f aca="false">C132*$D$1</f>
        <v>59.04</v>
      </c>
      <c r="E132" s="72" t="s">
        <v>50</v>
      </c>
    </row>
    <row r="133" s="231" customFormat="true" ht="119.25" hidden="false" customHeight="true" outlineLevel="0" collapsed="false">
      <c r="A133" s="316" t="s">
        <v>485</v>
      </c>
      <c r="B133" s="227" t="s">
        <v>759</v>
      </c>
      <c r="C133" s="98" t="n">
        <v>39</v>
      </c>
      <c r="D133" s="101" t="n">
        <f aca="false">C133*$D$1</f>
        <v>47.97</v>
      </c>
      <c r="E133" s="72" t="s">
        <v>50</v>
      </c>
      <c r="F133" s="6" t="s">
        <v>13</v>
      </c>
      <c r="G133" s="230" t="n">
        <v>35</v>
      </c>
    </row>
    <row r="134" s="231" customFormat="true" ht="119.25" hidden="false" customHeight="true" outlineLevel="0" collapsed="false">
      <c r="A134" s="316" t="s">
        <v>487</v>
      </c>
      <c r="B134" s="227" t="s">
        <v>760</v>
      </c>
      <c r="C134" s="98" t="n">
        <v>44</v>
      </c>
      <c r="D134" s="101" t="n">
        <f aca="false">C134*$D$1</f>
        <v>54.12</v>
      </c>
      <c r="E134" s="72" t="s">
        <v>50</v>
      </c>
      <c r="F134" s="6" t="s">
        <v>13</v>
      </c>
      <c r="G134" s="230" t="n">
        <v>39</v>
      </c>
    </row>
    <row r="135" s="231" customFormat="true" ht="183.75" hidden="false" customHeight="true" outlineLevel="0" collapsed="false">
      <c r="A135" s="316" t="s">
        <v>489</v>
      </c>
      <c r="B135" s="227" t="s">
        <v>761</v>
      </c>
      <c r="C135" s="98" t="n">
        <v>71</v>
      </c>
      <c r="D135" s="101" t="n">
        <f aca="false">C135*$D$1</f>
        <v>87.33</v>
      </c>
      <c r="E135" s="72" t="s">
        <v>50</v>
      </c>
      <c r="F135" s="6" t="s">
        <v>13</v>
      </c>
      <c r="G135" s="230" t="n">
        <v>65</v>
      </c>
    </row>
    <row r="136" s="231" customFormat="true" ht="119.25" hidden="false" customHeight="true" outlineLevel="0" collapsed="false">
      <c r="A136" s="316" t="s">
        <v>481</v>
      </c>
      <c r="B136" s="227" t="s">
        <v>762</v>
      </c>
      <c r="C136" s="98" t="n">
        <v>109</v>
      </c>
      <c r="D136" s="101" t="n">
        <f aca="false">C136*$D$1</f>
        <v>134.07</v>
      </c>
      <c r="E136" s="72" t="s">
        <v>50</v>
      </c>
      <c r="F136" s="6" t="s">
        <v>13</v>
      </c>
      <c r="G136" s="230" t="n">
        <v>95</v>
      </c>
    </row>
    <row r="137" s="231" customFormat="true" ht="96.75" hidden="false" customHeight="true" outlineLevel="0" collapsed="false">
      <c r="A137" s="316" t="s">
        <v>763</v>
      </c>
      <c r="B137" s="227" t="s">
        <v>764</v>
      </c>
      <c r="C137" s="98" t="n">
        <v>45</v>
      </c>
      <c r="D137" s="101" t="n">
        <f aca="false">C137*$D$1</f>
        <v>55.35</v>
      </c>
      <c r="E137" s="72" t="s">
        <v>50</v>
      </c>
      <c r="F137" s="6" t="s">
        <v>13</v>
      </c>
      <c r="G137" s="230" t="n">
        <v>40</v>
      </c>
    </row>
    <row r="138" s="231" customFormat="true" ht="96.75" hidden="false" customHeight="true" outlineLevel="0" collapsed="false">
      <c r="A138" s="316" t="s">
        <v>507</v>
      </c>
      <c r="B138" s="227" t="s">
        <v>765</v>
      </c>
      <c r="C138" s="98" t="n">
        <v>50</v>
      </c>
      <c r="D138" s="101" t="n">
        <f aca="false">C138*$D$1</f>
        <v>61.5</v>
      </c>
      <c r="E138" s="72" t="s">
        <v>50</v>
      </c>
      <c r="F138" s="6" t="s">
        <v>13</v>
      </c>
      <c r="G138" s="230" t="n">
        <v>45</v>
      </c>
    </row>
    <row r="139" s="66" customFormat="true" ht="101.4" hidden="false" customHeight="true" outlineLevel="0" collapsed="false">
      <c r="A139" s="198" t="s">
        <v>497</v>
      </c>
      <c r="B139" s="222" t="s">
        <v>498</v>
      </c>
      <c r="C139" s="98" t="n">
        <v>110</v>
      </c>
      <c r="D139" s="99" t="n">
        <f aca="false">C139*$D$1</f>
        <v>135.3</v>
      </c>
      <c r="E139" s="167" t="s">
        <v>50</v>
      </c>
      <c r="F139" s="6" t="s">
        <v>13</v>
      </c>
      <c r="G139" s="65" t="n">
        <v>99</v>
      </c>
    </row>
    <row r="140" s="66" customFormat="true" ht="101.4" hidden="false" customHeight="true" outlineLevel="0" collapsed="false">
      <c r="A140" s="198" t="s">
        <v>499</v>
      </c>
      <c r="B140" s="222" t="s">
        <v>500</v>
      </c>
      <c r="C140" s="98" t="n">
        <v>136</v>
      </c>
      <c r="D140" s="99" t="n">
        <f aca="false">C140*$D$1</f>
        <v>167.28</v>
      </c>
      <c r="E140" s="167" t="s">
        <v>50</v>
      </c>
      <c r="F140" s="6" t="s">
        <v>13</v>
      </c>
      <c r="G140" s="65" t="n">
        <v>125</v>
      </c>
    </row>
    <row r="141" s="66" customFormat="true" ht="101.4" hidden="false" customHeight="true" outlineLevel="0" collapsed="false">
      <c r="A141" s="198" t="s">
        <v>501</v>
      </c>
      <c r="B141" s="222" t="s">
        <v>502</v>
      </c>
      <c r="C141" s="98" t="n">
        <v>39</v>
      </c>
      <c r="D141" s="99" t="n">
        <f aca="false">C141*$D$1</f>
        <v>47.97</v>
      </c>
      <c r="E141" s="167" t="s">
        <v>50</v>
      </c>
      <c r="F141" s="6" t="s">
        <v>13</v>
      </c>
      <c r="G141" s="65" t="n">
        <v>35</v>
      </c>
    </row>
    <row r="142" s="66" customFormat="true" ht="165" hidden="false" customHeight="true" outlineLevel="0" collapsed="false">
      <c r="A142" s="89" t="s">
        <v>523</v>
      </c>
      <c r="B142" s="242" t="s">
        <v>524</v>
      </c>
      <c r="C142" s="117" t="n">
        <v>179</v>
      </c>
      <c r="D142" s="92" t="n">
        <f aca="false">C142*$D$1</f>
        <v>220.17</v>
      </c>
      <c r="E142" s="138" t="s">
        <v>50</v>
      </c>
      <c r="F142" s="64"/>
      <c r="G142" s="65"/>
    </row>
    <row r="143" s="66" customFormat="true" ht="165" hidden="false" customHeight="true" outlineLevel="0" collapsed="false">
      <c r="A143" s="89" t="s">
        <v>525</v>
      </c>
      <c r="B143" s="242" t="s">
        <v>526</v>
      </c>
      <c r="C143" s="117" t="n">
        <v>159</v>
      </c>
      <c r="D143" s="92" t="n">
        <f aca="false">C143*$D$1</f>
        <v>195.57</v>
      </c>
      <c r="E143" s="138" t="s">
        <v>50</v>
      </c>
      <c r="F143" s="64"/>
      <c r="G143" s="65"/>
    </row>
    <row r="144" s="66" customFormat="true" ht="165" hidden="false" customHeight="true" outlineLevel="0" collapsed="false">
      <c r="A144" s="89" t="s">
        <v>527</v>
      </c>
      <c r="B144" s="222" t="s">
        <v>528</v>
      </c>
      <c r="C144" s="117" t="n">
        <v>80</v>
      </c>
      <c r="D144" s="92" t="n">
        <f aca="false">C144*$D$1</f>
        <v>98.4</v>
      </c>
      <c r="E144" s="138" t="s">
        <v>50</v>
      </c>
      <c r="F144" s="64"/>
      <c r="G144" s="65"/>
    </row>
    <row r="145" s="66" customFormat="true" ht="143.4" hidden="false" customHeight="true" outlineLevel="0" collapsed="false">
      <c r="A145" s="187" t="s">
        <v>529</v>
      </c>
      <c r="B145" s="222" t="s">
        <v>530</v>
      </c>
      <c r="C145" s="117" t="n">
        <v>21</v>
      </c>
      <c r="D145" s="92" t="n">
        <f aca="false">C145*$D$1</f>
        <v>25.83</v>
      </c>
      <c r="E145" s="220" t="s">
        <v>50</v>
      </c>
      <c r="F145" s="64"/>
      <c r="G145" s="65"/>
    </row>
    <row r="146" s="66" customFormat="true" ht="143.4" hidden="false" customHeight="true" outlineLevel="0" collapsed="false">
      <c r="A146" s="187" t="s">
        <v>531</v>
      </c>
      <c r="B146" s="222" t="s">
        <v>532</v>
      </c>
      <c r="C146" s="117" t="n">
        <v>12</v>
      </c>
      <c r="D146" s="92" t="n">
        <f aca="false">C146*$D$1</f>
        <v>14.76</v>
      </c>
      <c r="E146" s="220" t="s">
        <v>50</v>
      </c>
      <c r="F146" s="64"/>
      <c r="G146" s="65"/>
    </row>
    <row r="147" s="231" customFormat="true" ht="9.75" hidden="false" customHeight="true" outlineLevel="0" collapsed="false">
      <c r="A147" s="317"/>
      <c r="B147" s="317"/>
      <c r="C147" s="317"/>
      <c r="D147" s="317"/>
      <c r="E147" s="317"/>
      <c r="F147" s="229"/>
      <c r="G147" s="230"/>
    </row>
    <row r="148" s="320" customFormat="true" ht="39.6" hidden="false" customHeight="true" outlineLevel="0" collapsed="false">
      <c r="A148" s="318" t="s">
        <v>766</v>
      </c>
      <c r="B148" s="318"/>
      <c r="C148" s="318"/>
      <c r="D148" s="318"/>
      <c r="E148" s="283"/>
      <c r="F148" s="319"/>
      <c r="G148" s="171"/>
    </row>
    <row r="149" s="320" customFormat="true" ht="142.5" hidden="false" customHeight="true" outlineLevel="0" collapsed="false">
      <c r="A149" s="232" t="s">
        <v>767</v>
      </c>
      <c r="B149" s="233" t="s">
        <v>768</v>
      </c>
      <c r="C149" s="91" t="n">
        <v>23</v>
      </c>
      <c r="D149" s="72" t="n">
        <f aca="false">C149*$D$1</f>
        <v>28.29</v>
      </c>
      <c r="E149" s="72" t="s">
        <v>50</v>
      </c>
      <c r="F149" s="319"/>
      <c r="G149" s="171"/>
    </row>
    <row r="150" s="320" customFormat="true" ht="142.5" hidden="false" customHeight="true" outlineLevel="0" collapsed="false">
      <c r="A150" s="232" t="s">
        <v>769</v>
      </c>
      <c r="B150" s="233" t="s">
        <v>770</v>
      </c>
      <c r="C150" s="91" t="n">
        <v>23</v>
      </c>
      <c r="D150" s="72" t="n">
        <f aca="false">C150*$D$1</f>
        <v>28.29</v>
      </c>
      <c r="E150" s="72" t="s">
        <v>50</v>
      </c>
      <c r="F150" s="319"/>
      <c r="G150" s="171"/>
    </row>
    <row r="151" s="320" customFormat="true" ht="110.25" hidden="false" customHeight="true" outlineLevel="0" collapsed="false">
      <c r="A151" s="232" t="s">
        <v>771</v>
      </c>
      <c r="B151" s="233" t="s">
        <v>772</v>
      </c>
      <c r="C151" s="91" t="n">
        <v>48</v>
      </c>
      <c r="D151" s="72" t="n">
        <f aca="false">C151*$D$1</f>
        <v>59.04</v>
      </c>
      <c r="E151" s="72" t="s">
        <v>50</v>
      </c>
      <c r="F151" s="319"/>
      <c r="G151" s="171"/>
    </row>
    <row r="152" s="320" customFormat="true" ht="110.25" hidden="false" customHeight="true" outlineLevel="0" collapsed="false">
      <c r="A152" s="232" t="s">
        <v>773</v>
      </c>
      <c r="B152" s="233" t="s">
        <v>774</v>
      </c>
      <c r="C152" s="91" t="n">
        <v>53</v>
      </c>
      <c r="D152" s="72" t="n">
        <f aca="false">C152*$D$1</f>
        <v>65.19</v>
      </c>
      <c r="E152" s="72" t="s">
        <v>50</v>
      </c>
      <c r="F152" s="319"/>
      <c r="G152" s="171"/>
    </row>
    <row r="153" customFormat="false" ht="137.25" hidden="false" customHeight="true" outlineLevel="0" collapsed="false">
      <c r="A153" s="232" t="s">
        <v>775</v>
      </c>
      <c r="B153" s="233" t="s">
        <v>776</v>
      </c>
      <c r="C153" s="91" t="n">
        <v>569</v>
      </c>
      <c r="D153" s="72" t="n">
        <f aca="false">C153*$D$1</f>
        <v>699.87</v>
      </c>
      <c r="E153" s="105" t="s">
        <v>50</v>
      </c>
    </row>
    <row r="154" customFormat="false" ht="137.25" hidden="false" customHeight="true" outlineLevel="0" collapsed="false">
      <c r="A154" s="232" t="s">
        <v>777</v>
      </c>
      <c r="B154" s="233" t="s">
        <v>778</v>
      </c>
      <c r="C154" s="91" t="n">
        <v>355</v>
      </c>
      <c r="D154" s="72" t="n">
        <f aca="false">C154*$D$1</f>
        <v>436.65</v>
      </c>
      <c r="E154" s="72" t="s">
        <v>50</v>
      </c>
    </row>
    <row r="155" customFormat="false" ht="137.25" hidden="false" customHeight="true" outlineLevel="0" collapsed="false">
      <c r="A155" s="316" t="s">
        <v>779</v>
      </c>
      <c r="B155" s="233" t="s">
        <v>780</v>
      </c>
      <c r="C155" s="91" t="n">
        <v>247</v>
      </c>
      <c r="D155" s="72" t="n">
        <f aca="false">C155*$D$1</f>
        <v>303.81</v>
      </c>
      <c r="E155" s="72" t="s">
        <v>50</v>
      </c>
    </row>
    <row r="156" customFormat="false" ht="137.25" hidden="false" customHeight="true" outlineLevel="0" collapsed="false">
      <c r="A156" s="316" t="s">
        <v>781</v>
      </c>
      <c r="B156" s="233" t="s">
        <v>782</v>
      </c>
      <c r="C156" s="91" t="n">
        <v>139</v>
      </c>
      <c r="D156" s="72" t="n">
        <f aca="false">C156*$D$1</f>
        <v>170.97</v>
      </c>
      <c r="E156" s="72" t="s">
        <v>50</v>
      </c>
    </row>
    <row r="157" customFormat="false" ht="137.25" hidden="false" customHeight="true" outlineLevel="0" collapsed="false">
      <c r="A157" s="316" t="s">
        <v>783</v>
      </c>
      <c r="B157" s="233" t="s">
        <v>784</v>
      </c>
      <c r="C157" s="91" t="n">
        <v>12</v>
      </c>
      <c r="D157" s="72" t="n">
        <f aca="false">C157*$D$1</f>
        <v>14.76</v>
      </c>
      <c r="E157" s="72" t="s">
        <v>50</v>
      </c>
    </row>
    <row r="158" customFormat="false" ht="9.75" hidden="false" customHeight="true" outlineLevel="0" collapsed="false">
      <c r="A158" s="127"/>
      <c r="B158" s="127"/>
      <c r="C158" s="127"/>
      <c r="D158" s="127"/>
      <c r="E158" s="72"/>
    </row>
    <row r="159" s="66" customFormat="true" ht="40.95" hidden="false" customHeight="true" outlineLevel="0" collapsed="false">
      <c r="A159" s="62" t="s">
        <v>548</v>
      </c>
      <c r="B159" s="62"/>
      <c r="C159" s="62"/>
      <c r="D159" s="62"/>
      <c r="E159" s="136"/>
      <c r="F159" s="64"/>
      <c r="G159" s="65"/>
    </row>
    <row r="160" s="66" customFormat="true" ht="204.6" hidden="false" customHeight="true" outlineLevel="0" collapsed="false">
      <c r="A160" s="247" t="s">
        <v>549</v>
      </c>
      <c r="B160" s="87" t="s">
        <v>550</v>
      </c>
      <c r="C160" s="117" t="n">
        <v>449</v>
      </c>
      <c r="D160" s="92" t="n">
        <f aca="false">C160*$D$1</f>
        <v>552.27</v>
      </c>
      <c r="E160" s="248" t="s">
        <v>419</v>
      </c>
      <c r="F160" s="64"/>
      <c r="G160" s="65"/>
    </row>
    <row r="161" s="66" customFormat="true" ht="204.6" hidden="false" customHeight="true" outlineLevel="0" collapsed="false">
      <c r="A161" s="247" t="s">
        <v>551</v>
      </c>
      <c r="B161" s="87" t="s">
        <v>552</v>
      </c>
      <c r="C161" s="117" t="n">
        <v>224</v>
      </c>
      <c r="D161" s="92" t="n">
        <f aca="false">C161*$D$1</f>
        <v>275.52</v>
      </c>
      <c r="E161" s="248" t="s">
        <v>419</v>
      </c>
      <c r="F161" s="64"/>
      <c r="G161" s="65"/>
    </row>
    <row r="162" s="66" customFormat="true" ht="204.6" hidden="false" customHeight="true" outlineLevel="0" collapsed="false">
      <c r="A162" s="247" t="s">
        <v>553</v>
      </c>
      <c r="B162" s="87" t="s">
        <v>554</v>
      </c>
      <c r="C162" s="117" t="n">
        <v>623</v>
      </c>
      <c r="D162" s="92" t="n">
        <f aca="false">C162*$D$1</f>
        <v>766.29</v>
      </c>
      <c r="E162" s="248" t="s">
        <v>419</v>
      </c>
      <c r="F162" s="64"/>
      <c r="G162" s="65"/>
    </row>
    <row r="163" s="66" customFormat="true" ht="204.6" hidden="false" customHeight="true" outlineLevel="0" collapsed="false">
      <c r="A163" s="247" t="s">
        <v>555</v>
      </c>
      <c r="B163" s="87" t="s">
        <v>556</v>
      </c>
      <c r="C163" s="117" t="n">
        <v>181</v>
      </c>
      <c r="D163" s="92" t="n">
        <f aca="false">C163*$D$1</f>
        <v>222.63</v>
      </c>
      <c r="E163" s="248" t="s">
        <v>419</v>
      </c>
      <c r="F163" s="64"/>
      <c r="G163" s="65"/>
    </row>
    <row r="164" s="66" customFormat="true" ht="204.6" hidden="false" customHeight="true" outlineLevel="0" collapsed="false">
      <c r="A164" s="247" t="s">
        <v>557</v>
      </c>
      <c r="B164" s="87" t="s">
        <v>558</v>
      </c>
      <c r="C164" s="117" t="n">
        <v>925</v>
      </c>
      <c r="D164" s="92" t="n">
        <f aca="false">C164*$D$1</f>
        <v>1137.75</v>
      </c>
      <c r="E164" s="248" t="s">
        <v>419</v>
      </c>
      <c r="F164" s="64"/>
      <c r="G164" s="65"/>
    </row>
    <row r="165" s="66" customFormat="true" ht="204.6" hidden="false" customHeight="true" outlineLevel="0" collapsed="false">
      <c r="A165" s="247" t="s">
        <v>559</v>
      </c>
      <c r="B165" s="87" t="s">
        <v>560</v>
      </c>
      <c r="C165" s="117" t="n">
        <v>461</v>
      </c>
      <c r="D165" s="92" t="n">
        <f aca="false">C165*$D$1</f>
        <v>567.03</v>
      </c>
      <c r="E165" s="248" t="s">
        <v>419</v>
      </c>
      <c r="F165" s="64"/>
      <c r="G165" s="65"/>
    </row>
    <row r="166" s="66" customFormat="true" ht="204.6" hidden="false" customHeight="true" outlineLevel="0" collapsed="false">
      <c r="A166" s="247" t="s">
        <v>561</v>
      </c>
      <c r="B166" s="87" t="s">
        <v>562</v>
      </c>
      <c r="C166" s="117" t="n">
        <v>133</v>
      </c>
      <c r="D166" s="92" t="n">
        <f aca="false">C166*$D$1</f>
        <v>163.59</v>
      </c>
      <c r="E166" s="248" t="s">
        <v>419</v>
      </c>
      <c r="F166" s="64"/>
      <c r="G166" s="65"/>
    </row>
    <row r="167" customFormat="false" ht="9.75" hidden="false" customHeight="true" outlineLevel="0" collapsed="false">
      <c r="A167" s="127"/>
      <c r="B167" s="127"/>
      <c r="C167" s="127"/>
      <c r="D167" s="127"/>
      <c r="E167" s="72"/>
    </row>
    <row r="168" customFormat="false" ht="42" hidden="false" customHeight="true" outlineLevel="0" collapsed="false">
      <c r="A168" s="318" t="s">
        <v>397</v>
      </c>
      <c r="B168" s="318"/>
      <c r="C168" s="318"/>
      <c r="D168" s="318"/>
      <c r="E168" s="283"/>
    </row>
    <row r="169" s="321" customFormat="true" ht="181.5" hidden="false" customHeight="true" outlineLevel="0" collapsed="false">
      <c r="A169" s="316" t="s">
        <v>398</v>
      </c>
      <c r="B169" s="233" t="s">
        <v>785</v>
      </c>
      <c r="C169" s="91" t="n">
        <v>9090</v>
      </c>
      <c r="D169" s="72" t="n">
        <f aca="false">C169*$D$1</f>
        <v>11180.7</v>
      </c>
      <c r="E169" s="105" t="s">
        <v>50</v>
      </c>
      <c r="F169" s="6"/>
      <c r="G169" s="270"/>
    </row>
    <row r="170" customFormat="false" ht="127.5" hidden="false" customHeight="true" outlineLevel="0" collapsed="false">
      <c r="A170" s="232" t="s">
        <v>400</v>
      </c>
      <c r="B170" s="233" t="s">
        <v>786</v>
      </c>
      <c r="C170" s="91" t="n">
        <v>1519</v>
      </c>
      <c r="D170" s="72" t="n">
        <f aca="false">C170*$D$1</f>
        <v>1868.37</v>
      </c>
      <c r="E170" s="72" t="s">
        <v>50</v>
      </c>
    </row>
    <row r="171" customFormat="false" ht="9.75" hidden="false" customHeight="true" outlineLevel="0" collapsed="false">
      <c r="A171" s="127"/>
      <c r="B171" s="127"/>
      <c r="C171" s="127"/>
      <c r="D171" s="127"/>
      <c r="E171" s="72"/>
    </row>
    <row r="172" s="321" customFormat="true" ht="41.25" hidden="false" customHeight="true" outlineLevel="0" collapsed="false">
      <c r="A172" s="318" t="s">
        <v>787</v>
      </c>
      <c r="B172" s="318"/>
      <c r="C172" s="318"/>
      <c r="D172" s="318"/>
      <c r="E172" s="283"/>
      <c r="F172" s="269"/>
      <c r="G172" s="270"/>
    </row>
    <row r="173" s="231" customFormat="true" ht="161.25" hidden="false" customHeight="true" outlineLevel="0" collapsed="false">
      <c r="A173" s="232" t="s">
        <v>452</v>
      </c>
      <c r="B173" s="227" t="s">
        <v>453</v>
      </c>
      <c r="C173" s="117" t="n">
        <v>706</v>
      </c>
      <c r="D173" s="72" t="n">
        <f aca="false">C173*$D$1</f>
        <v>868.38</v>
      </c>
      <c r="E173" s="72" t="s">
        <v>50</v>
      </c>
      <c r="F173" s="51" t="s">
        <v>13</v>
      </c>
      <c r="G173" s="230" t="n">
        <v>665</v>
      </c>
    </row>
    <row r="174" s="66" customFormat="true" ht="140.25" hidden="false" customHeight="true" outlineLevel="0" collapsed="false">
      <c r="A174" s="139" t="s">
        <v>454</v>
      </c>
      <c r="B174" s="69" t="s">
        <v>455</v>
      </c>
      <c r="C174" s="117" t="n">
        <v>279</v>
      </c>
      <c r="D174" s="92" t="n">
        <f aca="false">C174*$D$1</f>
        <v>343.17</v>
      </c>
      <c r="E174" s="167" t="s">
        <v>50</v>
      </c>
      <c r="F174" s="51" t="s">
        <v>13</v>
      </c>
      <c r="G174" s="65" t="n">
        <v>259</v>
      </c>
    </row>
    <row r="175" s="254" customFormat="true" ht="9.75" hidden="false" customHeight="true" outlineLevel="0" collapsed="false">
      <c r="A175" s="127"/>
      <c r="B175" s="127"/>
      <c r="C175" s="127"/>
      <c r="D175" s="127"/>
      <c r="E175" s="72"/>
      <c r="F175" s="269"/>
      <c r="G175" s="270"/>
    </row>
    <row r="176" s="66" customFormat="true" ht="40.95" hidden="false" customHeight="true" outlineLevel="0" collapsed="false">
      <c r="A176" s="62" t="s">
        <v>533</v>
      </c>
      <c r="B176" s="62"/>
      <c r="C176" s="62"/>
      <c r="D176" s="62"/>
      <c r="E176" s="221"/>
      <c r="F176" s="64"/>
      <c r="G176" s="65"/>
    </row>
    <row r="177" s="66" customFormat="true" ht="180" hidden="false" customHeight="true" outlineLevel="0" collapsed="false">
      <c r="A177" s="96" t="s">
        <v>534</v>
      </c>
      <c r="B177" s="87" t="s">
        <v>535</v>
      </c>
      <c r="C177" s="214" t="s">
        <v>536</v>
      </c>
      <c r="D177" s="214"/>
      <c r="E177" s="214"/>
      <c r="F177" s="64"/>
      <c r="G177" s="65"/>
    </row>
    <row r="178" s="66" customFormat="true" ht="182.25" hidden="false" customHeight="true" outlineLevel="0" collapsed="false">
      <c r="A178" s="96" t="s">
        <v>537</v>
      </c>
      <c r="B178" s="87" t="s">
        <v>538</v>
      </c>
      <c r="C178" s="214"/>
      <c r="D178" s="214"/>
      <c r="E178" s="214"/>
      <c r="F178" s="64"/>
      <c r="G178" s="65"/>
    </row>
    <row r="179" s="66" customFormat="true" ht="180" hidden="false" customHeight="true" outlineLevel="0" collapsed="false">
      <c r="A179" s="244" t="s">
        <v>539</v>
      </c>
      <c r="B179" s="87" t="s">
        <v>540</v>
      </c>
      <c r="C179" s="245" t="n">
        <v>165</v>
      </c>
      <c r="D179" s="245" t="n">
        <f aca="false">C179*$D$1</f>
        <v>202.95</v>
      </c>
      <c r="E179" s="246" t="s">
        <v>50</v>
      </c>
      <c r="F179" s="64"/>
      <c r="G179" s="65"/>
    </row>
    <row r="180" s="66" customFormat="true" ht="180" hidden="false" customHeight="true" outlineLevel="0" collapsed="false">
      <c r="A180" s="244" t="s">
        <v>541</v>
      </c>
      <c r="B180" s="87" t="s">
        <v>542</v>
      </c>
      <c r="C180" s="245" t="n">
        <v>239</v>
      </c>
      <c r="D180" s="245" t="n">
        <f aca="false">C180*$D$1</f>
        <v>293.97</v>
      </c>
      <c r="E180" s="246" t="s">
        <v>50</v>
      </c>
      <c r="F180" s="64"/>
      <c r="G180" s="65"/>
    </row>
    <row r="181" s="254" customFormat="true" ht="9.75" hidden="false" customHeight="true" outlineLevel="0" collapsed="false">
      <c r="A181" s="127"/>
      <c r="B181" s="127"/>
      <c r="C181" s="127"/>
      <c r="D181" s="127"/>
      <c r="E181" s="72"/>
      <c r="F181" s="269"/>
      <c r="G181" s="270"/>
    </row>
    <row r="182" s="66" customFormat="true" ht="40.95" hidden="false" customHeight="true" outlineLevel="0" collapsed="false">
      <c r="A182" s="62" t="s">
        <v>543</v>
      </c>
      <c r="B182" s="62"/>
      <c r="C182" s="62"/>
      <c r="D182" s="62"/>
      <c r="E182" s="136"/>
      <c r="F182" s="64"/>
      <c r="G182" s="65"/>
    </row>
    <row r="183" s="66" customFormat="true" ht="135.75" hidden="false" customHeight="true" outlineLevel="0" collapsed="false">
      <c r="A183" s="200" t="s">
        <v>544</v>
      </c>
      <c r="B183" s="87" t="s">
        <v>545</v>
      </c>
      <c r="C183" s="117" t="n">
        <v>364</v>
      </c>
      <c r="D183" s="92" t="n">
        <f aca="false">C183*$D$1</f>
        <v>447.72</v>
      </c>
      <c r="E183" s="138" t="s">
        <v>50</v>
      </c>
      <c r="F183" s="64"/>
      <c r="G183" s="65"/>
    </row>
    <row r="184" s="66" customFormat="true" ht="135.75" hidden="false" customHeight="true" outlineLevel="0" collapsed="false">
      <c r="A184" s="200" t="s">
        <v>546</v>
      </c>
      <c r="B184" s="87" t="s">
        <v>547</v>
      </c>
      <c r="C184" s="117" t="n">
        <v>364</v>
      </c>
      <c r="D184" s="92" t="n">
        <f aca="false">C184*$D$1</f>
        <v>447.72</v>
      </c>
      <c r="E184" s="138" t="s">
        <v>50</v>
      </c>
      <c r="F184" s="64"/>
      <c r="G184" s="65"/>
    </row>
    <row r="185" s="254" customFormat="true" ht="9.75" hidden="false" customHeight="true" outlineLevel="0" collapsed="false">
      <c r="A185" s="127"/>
      <c r="B185" s="127"/>
      <c r="C185" s="127"/>
      <c r="D185" s="127"/>
      <c r="E185" s="72"/>
      <c r="F185" s="269"/>
      <c r="G185" s="270"/>
    </row>
    <row r="186" s="66" customFormat="true" ht="40.95" hidden="false" customHeight="true" outlineLevel="0" collapsed="false">
      <c r="A186" s="62" t="s">
        <v>563</v>
      </c>
      <c r="B186" s="62"/>
      <c r="C186" s="62"/>
      <c r="D186" s="62"/>
      <c r="E186" s="136"/>
      <c r="F186" s="64"/>
      <c r="G186" s="65"/>
    </row>
    <row r="187" s="254" customFormat="true" ht="134.25" hidden="false" customHeight="true" outlineLevel="0" collapsed="false">
      <c r="A187" s="89" t="s">
        <v>564</v>
      </c>
      <c r="B187" s="251" t="s">
        <v>565</v>
      </c>
      <c r="C187" s="252" t="n">
        <v>341</v>
      </c>
      <c r="D187" s="252" t="n">
        <f aca="false">C187*$D$1</f>
        <v>419.43</v>
      </c>
      <c r="E187" s="253" t="s">
        <v>419</v>
      </c>
      <c r="F187" s="269"/>
      <c r="G187" s="270"/>
    </row>
    <row r="188" s="254" customFormat="true" ht="134.25" hidden="false" customHeight="true" outlineLevel="0" collapsed="false">
      <c r="A188" s="89"/>
      <c r="B188" s="251"/>
      <c r="C188" s="255" t="n">
        <v>1.12</v>
      </c>
      <c r="D188" s="252" t="n">
        <f aca="false">C188*$D$1</f>
        <v>1.3776</v>
      </c>
      <c r="E188" s="253" t="s">
        <v>419</v>
      </c>
      <c r="F188" s="269"/>
      <c r="G188" s="270"/>
    </row>
    <row r="189" s="254" customFormat="true" ht="134.25" hidden="false" customHeight="true" outlineLevel="0" collapsed="false">
      <c r="A189" s="89" t="s">
        <v>566</v>
      </c>
      <c r="B189" s="251" t="s">
        <v>567</v>
      </c>
      <c r="C189" s="256" t="n">
        <v>361</v>
      </c>
      <c r="D189" s="252" t="n">
        <f aca="false">C189*$D$1</f>
        <v>444.03</v>
      </c>
      <c r="E189" s="253" t="s">
        <v>419</v>
      </c>
      <c r="F189" s="269"/>
      <c r="G189" s="270"/>
    </row>
    <row r="190" s="254" customFormat="true" ht="134.25" hidden="false" customHeight="true" outlineLevel="0" collapsed="false">
      <c r="A190" s="89"/>
      <c r="B190" s="251"/>
      <c r="C190" s="256" t="n">
        <v>1.18</v>
      </c>
      <c r="D190" s="252" t="n">
        <f aca="false">C190*$D$1</f>
        <v>1.4514</v>
      </c>
      <c r="E190" s="253" t="s">
        <v>419</v>
      </c>
      <c r="F190" s="269"/>
      <c r="G190" s="270"/>
    </row>
    <row r="191" s="254" customFormat="true" ht="133.5" hidden="false" customHeight="true" outlineLevel="0" collapsed="false">
      <c r="A191" s="89" t="s">
        <v>568</v>
      </c>
      <c r="B191" s="251" t="s">
        <v>569</v>
      </c>
      <c r="C191" s="255" t="n">
        <v>366</v>
      </c>
      <c r="D191" s="252" t="n">
        <f aca="false">C191*$D$1</f>
        <v>450.18</v>
      </c>
      <c r="E191" s="253" t="s">
        <v>419</v>
      </c>
      <c r="F191" s="269"/>
      <c r="G191" s="270"/>
    </row>
    <row r="192" s="254" customFormat="true" ht="133.5" hidden="false" customHeight="true" outlineLevel="0" collapsed="false">
      <c r="A192" s="89"/>
      <c r="B192" s="251"/>
      <c r="C192" s="256" t="n">
        <v>1.2</v>
      </c>
      <c r="D192" s="252" t="n">
        <f aca="false">C192*$D$1</f>
        <v>1.476</v>
      </c>
      <c r="E192" s="253" t="s">
        <v>419</v>
      </c>
      <c r="F192" s="269"/>
      <c r="G192" s="270"/>
    </row>
    <row r="193" s="254" customFormat="true" ht="134.25" hidden="false" customHeight="true" outlineLevel="0" collapsed="false">
      <c r="A193" s="89" t="s">
        <v>570</v>
      </c>
      <c r="B193" s="251" t="s">
        <v>571</v>
      </c>
      <c r="C193" s="255" t="n">
        <v>453</v>
      </c>
      <c r="D193" s="252" t="n">
        <f aca="false">C193*$D$1</f>
        <v>557.19</v>
      </c>
      <c r="E193" s="253" t="s">
        <v>419</v>
      </c>
      <c r="F193" s="269"/>
      <c r="G193" s="270"/>
    </row>
    <row r="194" s="254" customFormat="true" ht="134.25" hidden="false" customHeight="true" outlineLevel="0" collapsed="false">
      <c r="A194" s="89"/>
      <c r="B194" s="251"/>
      <c r="C194" s="256" t="n">
        <v>1.49</v>
      </c>
      <c r="D194" s="252" t="n">
        <f aca="false">C194*$D$1</f>
        <v>1.8327</v>
      </c>
      <c r="E194" s="253" t="s">
        <v>419</v>
      </c>
      <c r="F194" s="269"/>
      <c r="G194" s="270"/>
    </row>
    <row r="195" s="254" customFormat="true" ht="133.5" hidden="false" customHeight="true" outlineLevel="0" collapsed="false">
      <c r="A195" s="89" t="s">
        <v>572</v>
      </c>
      <c r="B195" s="251" t="s">
        <v>573</v>
      </c>
      <c r="C195" s="255" t="n">
        <v>483</v>
      </c>
      <c r="D195" s="252" t="n">
        <f aca="false">C195*$D$1</f>
        <v>594.09</v>
      </c>
      <c r="E195" s="253" t="s">
        <v>419</v>
      </c>
      <c r="F195" s="269"/>
      <c r="G195" s="270"/>
    </row>
    <row r="196" s="254" customFormat="true" ht="133.5" hidden="false" customHeight="true" outlineLevel="0" collapsed="false">
      <c r="A196" s="89"/>
      <c r="B196" s="251"/>
      <c r="C196" s="256" t="n">
        <v>1.58</v>
      </c>
      <c r="D196" s="252" t="n">
        <f aca="false">C196*$D$1</f>
        <v>1.9434</v>
      </c>
      <c r="E196" s="253" t="s">
        <v>419</v>
      </c>
      <c r="F196" s="269"/>
      <c r="G196" s="270"/>
    </row>
    <row r="197" s="254" customFormat="true" ht="9.75" hidden="false" customHeight="true" outlineLevel="0" collapsed="false">
      <c r="A197" s="127"/>
      <c r="B197" s="127"/>
      <c r="C197" s="127"/>
      <c r="D197" s="127"/>
      <c r="E197" s="72"/>
      <c r="F197" s="269"/>
      <c r="G197" s="270"/>
    </row>
    <row r="198" s="66" customFormat="true" ht="41.4" hidden="false" customHeight="true" outlineLevel="0" collapsed="false">
      <c r="A198" s="62" t="s">
        <v>102</v>
      </c>
      <c r="B198" s="62"/>
      <c r="C198" s="62"/>
      <c r="D198" s="62"/>
      <c r="E198" s="136"/>
      <c r="F198" s="64"/>
      <c r="G198" s="65"/>
    </row>
    <row r="199" s="66" customFormat="true" ht="389.25" hidden="false" customHeight="true" outlineLevel="0" collapsed="false">
      <c r="A199" s="137" t="s">
        <v>220</v>
      </c>
      <c r="B199" s="85" t="s">
        <v>221</v>
      </c>
      <c r="C199" s="70" t="s">
        <v>222</v>
      </c>
      <c r="D199" s="70"/>
      <c r="E199" s="138"/>
      <c r="F199" s="64"/>
      <c r="G199" s="65"/>
    </row>
    <row r="200" s="66" customFormat="true" ht="143.25" hidden="false" customHeight="true" outlineLevel="0" collapsed="false">
      <c r="A200" s="137"/>
      <c r="B200" s="85"/>
      <c r="C200" s="70"/>
      <c r="D200" s="70"/>
      <c r="E200" s="138"/>
      <c r="F200" s="64"/>
      <c r="G200" s="65"/>
    </row>
    <row r="201" s="66" customFormat="true" ht="157.5" hidden="false" customHeight="true" outlineLevel="0" collapsed="false">
      <c r="A201" s="137"/>
      <c r="B201" s="85" t="s">
        <v>106</v>
      </c>
      <c r="C201" s="70" t="s">
        <v>107</v>
      </c>
      <c r="D201" s="70"/>
      <c r="E201" s="138" t="s">
        <v>16</v>
      </c>
      <c r="F201" s="64"/>
      <c r="G201" s="65"/>
    </row>
    <row r="202" s="66" customFormat="true" ht="111.75" hidden="false" customHeight="true" outlineLevel="0" collapsed="false">
      <c r="A202" s="137"/>
      <c r="B202" s="87" t="s">
        <v>108</v>
      </c>
      <c r="C202" s="70" t="s">
        <v>107</v>
      </c>
      <c r="D202" s="70"/>
      <c r="E202" s="138" t="s">
        <v>16</v>
      </c>
      <c r="F202" s="64"/>
      <c r="G202" s="65"/>
    </row>
    <row r="203" s="66" customFormat="true" ht="138" hidden="false" customHeight="true" outlineLevel="0" collapsed="false">
      <c r="A203" s="137"/>
      <c r="B203" s="87" t="s">
        <v>109</v>
      </c>
      <c r="C203" s="91" t="n">
        <v>4900</v>
      </c>
      <c r="D203" s="92" t="n">
        <f aca="false">C203*$D$1</f>
        <v>6027</v>
      </c>
      <c r="E203" s="138" t="s">
        <v>50</v>
      </c>
      <c r="F203" s="64"/>
      <c r="G203" s="65"/>
    </row>
    <row r="204" s="66" customFormat="true" ht="138" hidden="false" customHeight="true" outlineLevel="0" collapsed="false">
      <c r="A204" s="137"/>
      <c r="B204" s="87" t="s">
        <v>110</v>
      </c>
      <c r="C204" s="72" t="n">
        <v>250</v>
      </c>
      <c r="D204" s="92" t="n">
        <f aca="false">C204*$D$1</f>
        <v>307.5</v>
      </c>
      <c r="E204" s="138" t="s">
        <v>50</v>
      </c>
      <c r="F204" s="64"/>
      <c r="G204" s="65"/>
    </row>
    <row r="205" s="66" customFormat="true" ht="138" hidden="false" customHeight="true" outlineLevel="0" collapsed="false">
      <c r="A205" s="137"/>
      <c r="B205" s="87" t="s">
        <v>223</v>
      </c>
      <c r="C205" s="72" t="n">
        <v>222</v>
      </c>
      <c r="D205" s="92" t="n">
        <f aca="false">C205*$D$1</f>
        <v>273.06</v>
      </c>
      <c r="E205" s="138" t="s">
        <v>50</v>
      </c>
      <c r="F205" s="64"/>
      <c r="G205" s="65"/>
    </row>
    <row r="206" s="66" customFormat="true" ht="105" hidden="false" customHeight="true" outlineLevel="0" collapsed="false">
      <c r="A206" s="137"/>
      <c r="B206" s="87" t="s">
        <v>112</v>
      </c>
      <c r="C206" s="91" t="n">
        <v>555</v>
      </c>
      <c r="D206" s="92" t="n">
        <f aca="false">C206*$D$1</f>
        <v>682.65</v>
      </c>
      <c r="E206" s="138" t="s">
        <v>50</v>
      </c>
      <c r="F206" s="64"/>
      <c r="G206" s="65"/>
    </row>
    <row r="207" s="66" customFormat="true" ht="105" hidden="false" customHeight="true" outlineLevel="0" collapsed="false">
      <c r="A207" s="137"/>
      <c r="B207" s="87" t="s">
        <v>113</v>
      </c>
      <c r="C207" s="91" t="n">
        <v>555</v>
      </c>
      <c r="D207" s="92" t="n">
        <f aca="false">C207*$D$1</f>
        <v>682.65</v>
      </c>
      <c r="E207" s="138" t="s">
        <v>50</v>
      </c>
      <c r="F207" s="64"/>
      <c r="G207" s="65"/>
    </row>
    <row r="208" s="66" customFormat="true" ht="105" hidden="false" customHeight="true" outlineLevel="0" collapsed="false">
      <c r="A208" s="137"/>
      <c r="B208" s="87" t="s">
        <v>224</v>
      </c>
      <c r="C208" s="91" t="n">
        <v>150</v>
      </c>
      <c r="D208" s="92" t="n">
        <f aca="false">C208*$D$1</f>
        <v>184.5</v>
      </c>
      <c r="E208" s="138" t="s">
        <v>50</v>
      </c>
      <c r="F208" s="64"/>
      <c r="G208" s="65"/>
    </row>
    <row r="209" s="66" customFormat="true" ht="166.5" hidden="false" customHeight="true" outlineLevel="0" collapsed="false">
      <c r="A209" s="137"/>
      <c r="B209" s="87" t="s">
        <v>115</v>
      </c>
      <c r="C209" s="72" t="s">
        <v>107</v>
      </c>
      <c r="D209" s="72"/>
      <c r="E209" s="138" t="s">
        <v>16</v>
      </c>
      <c r="F209" s="64"/>
      <c r="G209" s="65"/>
    </row>
    <row r="210" s="66" customFormat="true" ht="13.5" hidden="false" customHeight="true" outlineLevel="0" collapsed="false">
      <c r="A210" s="257"/>
      <c r="B210" s="257"/>
      <c r="C210" s="257"/>
      <c r="D210" s="257"/>
      <c r="E210" s="257"/>
      <c r="F210" s="64"/>
      <c r="G210" s="65"/>
    </row>
    <row r="211" s="66" customFormat="true" ht="408.75" hidden="false" customHeight="true" outlineLevel="0" collapsed="false">
      <c r="A211" s="139" t="s">
        <v>225</v>
      </c>
      <c r="B211" s="140" t="s">
        <v>226</v>
      </c>
      <c r="C211" s="70" t="s">
        <v>222</v>
      </c>
      <c r="D211" s="70"/>
      <c r="E211" s="138"/>
      <c r="F211" s="64"/>
      <c r="G211" s="65"/>
    </row>
    <row r="212" s="66" customFormat="true" ht="409.5" hidden="false" customHeight="true" outlineLevel="0" collapsed="false">
      <c r="A212" s="141" t="s">
        <v>227</v>
      </c>
      <c r="B212" s="142" t="s">
        <v>228</v>
      </c>
      <c r="C212" s="70" t="s">
        <v>222</v>
      </c>
      <c r="D212" s="70"/>
      <c r="E212" s="138"/>
      <c r="F212" s="64"/>
      <c r="G212" s="65"/>
    </row>
    <row r="213" s="66" customFormat="true" ht="409.5" hidden="false" customHeight="true" outlineLevel="0" collapsed="false">
      <c r="A213" s="139" t="s">
        <v>229</v>
      </c>
      <c r="B213" s="143" t="s">
        <v>230</v>
      </c>
      <c r="C213" s="70" t="s">
        <v>222</v>
      </c>
      <c r="D213" s="70"/>
      <c r="E213" s="138"/>
      <c r="F213" s="64"/>
      <c r="G213" s="65"/>
    </row>
    <row r="214" s="66" customFormat="true" ht="48" hidden="false" customHeight="true" outlineLevel="0" collapsed="false">
      <c r="A214" s="139"/>
      <c r="B214" s="143"/>
      <c r="C214" s="70"/>
      <c r="D214" s="70"/>
      <c r="E214" s="138"/>
      <c r="F214" s="64"/>
      <c r="G214" s="65"/>
    </row>
    <row r="215" s="325" customFormat="true" ht="144.6" hidden="false" customHeight="true" outlineLevel="0" collapsed="false">
      <c r="A215" s="322" t="s">
        <v>574</v>
      </c>
      <c r="B215" s="322"/>
      <c r="C215" s="322"/>
      <c r="D215" s="322"/>
      <c r="E215" s="72"/>
      <c r="F215" s="323"/>
      <c r="G215" s="324"/>
    </row>
  </sheetData>
  <mergeCells count="79">
    <mergeCell ref="A3:D3"/>
    <mergeCell ref="A4:D4"/>
    <mergeCell ref="A5:D5"/>
    <mergeCell ref="A7:D7"/>
    <mergeCell ref="A8:D8"/>
    <mergeCell ref="A12:D12"/>
    <mergeCell ref="A13:D13"/>
    <mergeCell ref="A16:D16"/>
    <mergeCell ref="A17:D17"/>
    <mergeCell ref="A20:D20"/>
    <mergeCell ref="A21:D21"/>
    <mergeCell ref="A22:D22"/>
    <mergeCell ref="A25:D25"/>
    <mergeCell ref="A26:D26"/>
    <mergeCell ref="A29:D29"/>
    <mergeCell ref="A30:D30"/>
    <mergeCell ref="A33:D33"/>
    <mergeCell ref="A34:D34"/>
    <mergeCell ref="A36:D36"/>
    <mergeCell ref="A37:D37"/>
    <mergeCell ref="A38:D38"/>
    <mergeCell ref="A48:D48"/>
    <mergeCell ref="A49:D49"/>
    <mergeCell ref="A50:D50"/>
    <mergeCell ref="A66:D66"/>
    <mergeCell ref="A69:D69"/>
    <mergeCell ref="A70:D70"/>
    <mergeCell ref="A85:D85"/>
    <mergeCell ref="A86:D86"/>
    <mergeCell ref="A92:D92"/>
    <mergeCell ref="A101:D101"/>
    <mergeCell ref="A102:D102"/>
    <mergeCell ref="A108:D108"/>
    <mergeCell ref="A117:D117"/>
    <mergeCell ref="A118:D118"/>
    <mergeCell ref="A120:D120"/>
    <mergeCell ref="A121:D121"/>
    <mergeCell ref="A147:E147"/>
    <mergeCell ref="A148:D148"/>
    <mergeCell ref="A158:D158"/>
    <mergeCell ref="A159:D159"/>
    <mergeCell ref="A167:D167"/>
    <mergeCell ref="A168:D168"/>
    <mergeCell ref="A171:D171"/>
    <mergeCell ref="A172:D172"/>
    <mergeCell ref="A175:D175"/>
    <mergeCell ref="A176:D176"/>
    <mergeCell ref="C177:E178"/>
    <mergeCell ref="A181:D181"/>
    <mergeCell ref="A182:D182"/>
    <mergeCell ref="A185:D185"/>
    <mergeCell ref="A186:D186"/>
    <mergeCell ref="A187:A188"/>
    <mergeCell ref="B187:B188"/>
    <mergeCell ref="A189:A190"/>
    <mergeCell ref="B189:B190"/>
    <mergeCell ref="A191:A192"/>
    <mergeCell ref="B191:B192"/>
    <mergeCell ref="A193:A194"/>
    <mergeCell ref="B193:B194"/>
    <mergeCell ref="A195:A196"/>
    <mergeCell ref="B195:B196"/>
    <mergeCell ref="A197:D197"/>
    <mergeCell ref="A198:D198"/>
    <mergeCell ref="A199:A209"/>
    <mergeCell ref="B199:B200"/>
    <mergeCell ref="C199:D200"/>
    <mergeCell ref="E199:E200"/>
    <mergeCell ref="C201:D201"/>
    <mergeCell ref="C202:D202"/>
    <mergeCell ref="C209:D209"/>
    <mergeCell ref="A210:E210"/>
    <mergeCell ref="C211:D211"/>
    <mergeCell ref="C212:D212"/>
    <mergeCell ref="A213:A214"/>
    <mergeCell ref="B213:B214"/>
    <mergeCell ref="C213:D214"/>
    <mergeCell ref="E213:E214"/>
    <mergeCell ref="A215:D215"/>
  </mergeCells>
  <hyperlinks>
    <hyperlink ref="A6" r:id="rId1" display="BCS-XVR32044KE-III&#10;NOWOŚĆ"/>
    <hyperlink ref="A9" r:id="rId2" display="&#10;BCS-XVR16044KE-III&#10;NOWOŚĆ "/>
    <hyperlink ref="A10" r:id="rId3" display="BCS-XVR16024KE-III&#10;NOWOŚĆ"/>
    <hyperlink ref="A11" r:id="rId4" display="BCS-XVR16014KE-III&#10;NOWOŚĆ"/>
    <hyperlink ref="A14" r:id="rId5" display="BCS-XVR08024KE-III&#10;NOWOŚĆ"/>
    <hyperlink ref="A15" r:id="rId6" display="BCS-XVR08014KE-III&#10;NOWOŚĆ"/>
    <hyperlink ref="A18" r:id="rId7" display="BCS-XVR04014KE-III&#10;NOWOŚĆ"/>
    <hyperlink ref="A19" r:id="rId8" display="BCS-XVR04014KE-E-II"/>
    <hyperlink ref="A23" r:id="rId9" display="BCS-XVR3204-IV&#10;NOWOŚĆ"/>
    <hyperlink ref="A24" r:id="rId10" display="BCS-XVR3202-IV &#10;"/>
    <hyperlink ref="A27" r:id="rId11" display="BCS-XVR1602-IV"/>
    <hyperlink ref="A28" r:id="rId12" display="BCS-XVR1601-IV"/>
    <hyperlink ref="A31" r:id="rId13" display="BCS-XVR0801-IV"/>
    <hyperlink ref="A32" r:id="rId14" display="BCS-XVR0801E-III"/>
    <hyperlink ref="A35" r:id="rId15" display="BCS-XVR0401-V"/>
    <hyperlink ref="A39" r:id="rId16" display="BCS-SDHC5430-IV&#10;4.0Mpx"/>
    <hyperlink ref="A40" r:id="rId17" display="BCS-SDHC5230-III&#10;1080p"/>
    <hyperlink ref="A41" r:id="rId18" display="BCS-SDHC5225-IV&#10;1080p"/>
    <hyperlink ref="A43" r:id="rId19" display="BCS-SDHC4430-II&#10;4.0Mpx"/>
    <hyperlink ref="A44" r:id="rId20" display="BCS-SDHC4230-III&#10;1080p"/>
    <hyperlink ref="A45" r:id="rId21" display="BCS-SDHC4225-IV&#10;1080p"/>
    <hyperlink ref="A47" r:id="rId22" display="BCS-SDHC2225-IV&#10;1080p"/>
    <hyperlink ref="A51" r:id="rId23" display="BCS-TQ7803IR3-G&#10;8.0MP (3.6-10mm)&#10;4 w 1&#10;CVI-TVI-AHD-CVBS"/>
    <hyperlink ref="A52" r:id="rId24" display="BCS-TQ7503IR3-G&#10;5.0MP (2.8-12mm)&#10;4 w 1&#10;CVI-TVI-AHD-CVBS"/>
    <hyperlink ref="A53" r:id="rId25" display="BCS-TQ7203IR3-G&#10;2.0MP (2.7-13.5mm)&#10;4 w 1&#10;CVI-TVI-AHD-CVBS"/>
    <hyperlink ref="A54" r:id="rId26" display="BCS-TQE6500IR3-G&#10;5.0MP (2.8-12mm)&#10;4 w 1&#10;CVI-TVI-AHD-CVBS"/>
    <hyperlink ref="A55" r:id="rId27" display="BCS-TQE6200IR3-G&#10;1080p (2.8-12mm)&#10;4 w 1&#10;CVI-TVI-AHD-CVBS"/>
    <hyperlink ref="A57" r:id="rId28" display="BCS-TQ5803IR3-G&#10;8.0MP (3.3-12mm)&#10;4 w 1&#10;CVI-TVI-AHD-CVBS"/>
    <hyperlink ref="A58" r:id="rId29" display="&#10;BCS-TQ5503IR3-G(II)&#10;5.0MP (2.7-13.5mm)&#10;4 w 1&#10;CVI-TVI-AHD-CVBS"/>
    <hyperlink ref="A59" r:id="rId30" display="&#10;BCS-TQE5500IR3-G(II)&#10;5.0MP (2.8-13.5mm)&#10;4 w 1&#10;CVI-TVI-AHD-CVBS"/>
    <hyperlink ref="A60" r:id="rId31" display="&#10;BCS-TQ5203IR3-G(II)&#10;1080p (2.7-13.5mm)&#10;4 w 1&#10;CVI-TVI-AHD-CVBS"/>
    <hyperlink ref="A61" r:id="rId32" display="&#10;BCS-TQE5200IR3-G(II)&#10;1080p (2.8-12mm)&#10;4 w 1&#10;CVI-TVI-AHD-CVBS"/>
    <hyperlink ref="A67" r:id="rId33" display="BCS-TQ8504IR3-G&#10;5.0MP (5-50mm)&#10;4 w 1&#10;CVI-TVI-AHD-CVBS"/>
    <hyperlink ref="A68" r:id="rId34" display="BCS-TQE8204IR3-G(II)&#10;1080p (5-50mm)&#10;4 w 1&#10;CVI-TVI-AHD-CVBS"/>
    <hyperlink ref="A71" r:id="rId35" display="BCS-TQ4803IR3-G&#10;8.0MP (3.6mm)&#10;4 w 1&#10;CVI-TVI-AHD-CVBS"/>
    <hyperlink ref="A72" r:id="rId36" display="BCS-TQ4503IR3-G&#10;5.0MP (2.8mm)&#10;4 w 1&#10;CVI-TVI-AHD-CVBS"/>
    <hyperlink ref="A73" r:id="rId37" display="BCS-TQE4500IR3-G&#10;5.0MP (3.6mm)&#10;4 w 1&#10;CVI-TVI-AHD-CVBS"/>
    <hyperlink ref="A74" r:id="rId38" display="BCS-TQ4203IR3-G&#10;1080p (2.8mm)&#10;4 w 1&#10;CVI-TVI-AHD-CVBS"/>
    <hyperlink ref="A75" r:id="rId39" display="BCS-TQE4200IR3-G&#10;1080p (2.8mm)&#10;4 w 1&#10;CVI-TVI-AHD-CVBS"/>
    <hyperlink ref="A77" r:id="rId40" display="BCS-TQ3803IR3-G&#10;8.0MP (3.6mm)&#10;4 w 1&#10;CVI-TVI-AHD-CVBS"/>
    <hyperlink ref="A78" r:id="rId41" display="&#10;BCS-TQ3503IR3-G(II)&#10;5.0MP (3.6mm)&#10;4 w 1&#10;CVI-TVI-AHD-CVBS"/>
    <hyperlink ref="A79" r:id="rId42" display="&#10;BCS-TQE3500IR3-G(II)&#10;5.0MP (3.6mm)&#10;4 w 1&#10;CVI-TVI-AHD-CVBS"/>
    <hyperlink ref="A80" r:id="rId43" display="BCS-TQ3203IR3-G&#10;1080p (2.8mm)&#10;4 w 1&#10;CVI-TVI-AHD-CVBS"/>
    <hyperlink ref="A81" r:id="rId44" display="&#10;BCS-TQE3200IR3-G(II)&#10;1080p (2.8mm)&#10;4 w 1&#10;CVI-TVI-AHD-CVBS"/>
    <hyperlink ref="A87" r:id="rId45" display="BCS-DMQ4803IR3-G&#10;8.0MP (3.6-10mm)&#10;4 w 1&#10;CVI-TVI-AHD-CVBS"/>
    <hyperlink ref="A88" r:id="rId46" display="BCS-DMQ4503IR3-G&#10;5.0MP (2.8-12mm)&#10;4 w 1&#10;CVI-TVI-AHD-CVBS"/>
    <hyperlink ref="A89" r:id="rId47" display="BCS-DMQE4500IR3-G&#10;5.0MP (2.8-12mm)&#10;4 w 1&#10;CVI-TVI-AHD-CVBS"/>
    <hyperlink ref="A90" r:id="rId48" display="BCS-DMQ4203IR3-G&#10;1080p (2.7-13.5mm)&#10;4 w 1&#10;CVI-TVI-AHD-CVBS"/>
    <hyperlink ref="A91" r:id="rId49" display="BCS-DMQE4200IR3-G&#10;1080p (2.8-12mm)&#10;4 w 1&#10;CVI-TVI-AHD-CVBS"/>
    <hyperlink ref="A93" r:id="rId50" display="BCS-DMQ3803IR3-G&#10;8.0MP (3.3-12mm)&#10;4 w 1&#10;CVI-TVI-AHD-CVBS"/>
    <hyperlink ref="A94" r:id="rId51" display="BCS-DMQ3503IR3-G&#10;5.0MP (2.7-13.5mm)&#10;4 w 1&#10;CVI-TVI-AHD-CVBS"/>
    <hyperlink ref="A95" r:id="rId52" display="BCS-DMQE3500IR3-G&#10;5.0MP (2.8-13.5mm)&#10;4 w 1&#10;CVI-TVI-AHD-CVBS"/>
    <hyperlink ref="A96" r:id="rId53" display="BCS-DMQ3203IR3-G&#10;1080p (2.7-13.5mm)&#10;4 w 1&#10;CVI-TVI-AHD-CVBS"/>
    <hyperlink ref="A97" r:id="rId54" display="BCS-DMQE3200IR3&#10;1080p (2.8-12mm)&#10;4 w 1&#10;CVI-TVI-AHD-CVBS"/>
    <hyperlink ref="A103" r:id="rId55" display="BCS-DMQ2803IR3-G&#10;8.0MP (3.6mm)&#10;4 w 1&#10;CVI-TVI-AHD-CVBS"/>
    <hyperlink ref="A104" r:id="rId56" display="BCS-DMQ2503IR3-G&#10;5.0MP (2.8mm)&#10;4 w 1&#10;CVI-TVI-AHD-CVBS"/>
    <hyperlink ref="A105" r:id="rId57" display="BCS-DMQE2500IR3-G&#10;5.0MP (3.6mm)&#10;4 w 1&#10;CVI-TVI-AHD-CVBS"/>
    <hyperlink ref="A106" r:id="rId58" display="BCS-DMQ2203IR3-G&#10;1080p (2.8mm)&#10;4 w 1&#10;CVI-TVI-AHD-CVBS"/>
    <hyperlink ref="A107" r:id="rId59" display="BCS-DMQE2200IR3-G&#10;1080p (2.8mm)&#10;4 w 1&#10;CVI-TVI-AHD-CVBS"/>
    <hyperlink ref="A109" r:id="rId60" display="BCS-DMQ1803IR3-G&#10;8.0MP (3.6mm)&#10;4 w 1&#10;CVI-TVI-AHD-CVBS"/>
    <hyperlink ref="A110" r:id="rId61" display="BCS-DMQ1503IR3-G&#10;5.0MP (2.8mm)&#10;4 w 1&#10;CVI-TVI-AHD-CVBS"/>
    <hyperlink ref="A111" r:id="rId62" display="BCS-DMQE1500IR3-G&#10;5.0MP (3.6mm)&#10;4 w 1&#10;CVI-TVI-AHD-CVBS"/>
    <hyperlink ref="A112" r:id="rId63" display="BCS-DMQ1203IR3&#10;1080p (2.8mm)&#10;4 w 1&#10;CVI-TVI-AHD-CVBS"/>
    <hyperlink ref="A113" r:id="rId64" display="BCS-DMQE1200IR3-G&#10;1080p (2.8mm)&#10;4 w 1&#10;CVI-TVI-AHD-CVBS"/>
    <hyperlink ref="A119" r:id="rId65" display="BCS-BQ7201(II)&#10;1080p&#10;4 w 1&#10;CVI-TVI-AHD-CVBS"/>
    <hyperlink ref="A122" r:id="rId66" display="BCS-ATU-G"/>
    <hyperlink ref="A123" r:id="rId67" display="BCS-AS-ATU-G"/>
    <hyperlink ref="A124" r:id="rId68" display="BCS-ASM-ATU-G"/>
    <hyperlink ref="A125" r:id="rId69" display="BCS-ASUD&#10;NOWOŚĆ"/>
    <hyperlink ref="A126" r:id="rId70" display="BCS-ASUM&#10;NOWOŚĆ"/>
    <hyperlink ref="A127" r:id="rId71" display="BCS-ATQ34678-G"/>
    <hyperlink ref="A128" r:id="rId72" display="&#10;BCS-ATQ35-G(II)&#10;NOWOŚĆ"/>
    <hyperlink ref="A129" r:id="rId73" display="BCS-ADMQ4-G"/>
    <hyperlink ref="A130" r:id="rId74" display="BCS-ADMQ3-G"/>
    <hyperlink ref="A131" r:id="rId75" display="BCS-ADMQ2-G"/>
    <hyperlink ref="A132" r:id="rId76" display="BCS-ADMQ1-G"/>
    <hyperlink ref="A133" r:id="rId77" display="BCS-AT5V"/>
    <hyperlink ref="A134" r:id="rId78" display="BCS-AT3 "/>
    <hyperlink ref="A135" r:id="rId79" display="BCS-AT135"/>
    <hyperlink ref="A136" r:id="rId80" display="BCS-AT356"/>
    <hyperlink ref="A137" r:id="rId81" display="BCS-AD11"/>
    <hyperlink ref="A138" r:id="rId82" display="BCS-AD2M3V"/>
    <hyperlink ref="A139" r:id="rId83" display="BCS-ARKD"/>
    <hyperlink ref="A140" r:id="rId84" display="BCS-RD"/>
    <hyperlink ref="A142" r:id="rId85" display="BCS-ARS200&#10;NOWOŚĆ"/>
    <hyperlink ref="A143" r:id="rId86" display="BCS-ARS120&#10;NOWOŚĆ"/>
    <hyperlink ref="A144" r:id="rId87" display="BCS-R100&#10;NOWOŚĆ"/>
    <hyperlink ref="A149" r:id="rId88" display="BCS-UHD-TR1S (SET)"/>
    <hyperlink ref="A150" r:id="rId89" display="BCS-UHD-TR1P (SET)"/>
    <hyperlink ref="A151" r:id="rId90" display="BCS-UHD-CI"/>
    <hyperlink ref="A152" r:id="rId91" display="BCS-HD-TR/RE/P (SET)"/>
    <hyperlink ref="A153" r:id="rId92" display="BCS-UHD-TR32-RE"/>
    <hyperlink ref="A154" r:id="rId93" display="BCS-UHD-TR16-RE"/>
    <hyperlink ref="A155" r:id="rId94" display="BCS-UHD-TR8-RE"/>
    <hyperlink ref="A156" r:id="rId95" display="BCS-UHD-TR4-RE"/>
    <hyperlink ref="A157" r:id="rId96" display="BCS-UHD-TR1S-TR"/>
    <hyperlink ref="A169" r:id="rId97" display="BCS-DVR-KNLCD-II"/>
    <hyperlink ref="A170" r:id="rId98" display="BCS-DVR-KN-II"/>
    <hyperlink ref="A173" r:id="rId99" display="BCS-05506MIR"/>
    <hyperlink ref="A174" r:id="rId100" display="BCS-27126MIR"/>
    <hyperlink ref="A177" r:id="rId101" display="BCS-MS4.3LCD"/>
    <hyperlink ref="A178" r:id="rId102" display="BCS-MS7.0LCD"/>
    <hyperlink ref="A187" r:id="rId103" display="&#10;BCS-U/UTP-CAT5E-PVC"/>
    <hyperlink ref="A189" r:id="rId104" display="&#10;BCS-U/UTP-CAT5E-LSOH"/>
    <hyperlink ref="A191" r:id="rId105" display="&#10;BCS-U/UTP-CAT5E-PE"/>
    <hyperlink ref="A193" r:id="rId106" display="&#10;BCS-U/UTP-CAT6-PVC"/>
    <hyperlink ref="A195" r:id="rId107" display="&#10;BCS-U/UTP-CAT6-LSOH"/>
    <hyperlink ref="A199" r:id="rId108" display="BCS MANAGER"/>
    <hyperlink ref="A211" r:id="rId109" display="SMART PSS"/>
    <hyperlink ref="A212" r:id="rId110" display="BCS Viewer Lite"/>
    <hyperlink ref="A213" r:id="rId111" display="BCS Viewer"/>
  </hyperlinks>
  <printOptions headings="false" gridLines="false" gridLinesSet="true" horizontalCentered="true" verticalCentered="false"/>
  <pageMargins left="0.747916666666667" right="0.196527777777778" top="0.590277777777778" bottom="0.39375" header="0.511805555555555" footer="0.511805555555555"/>
  <pageSetup paperSize="9" scale="26" fitToWidth="1" fitToHeight="1" pageOrder="downThenOver" orientation="portrait" blackAndWhite="false" draft="false" cellComments="none" horizontalDpi="300" verticalDpi="300" copies="1"/>
  <headerFooter differentFirst="false" differentOddEven="false">
    <oddHeader/>
    <oddFooter>&amp;CStrona &amp;P</oddFooter>
  </headerFooter>
  <rowBreaks count="6" manualBreakCount="6">
    <brk id="33" man="true" max="16383" min="0"/>
    <brk id="36" man="true" max="16383" min="0"/>
    <brk id="54" man="true" max="16383" min="0"/>
    <brk id="106" man="true" max="16383" min="0"/>
    <brk id="131" man="true" max="16383" min="0"/>
    <brk id="152" man="true" max="16383" min="0"/>
  </rowBreaks>
  <drawing r:id="rId1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B9BD5"/>
    <pageSetUpPr fitToPage="false"/>
  </sheetPr>
  <dimension ref="A1:H109"/>
  <sheetViews>
    <sheetView showFormulas="false" showGridLines="true" showRowColHeaders="true" showZeros="true" rightToLeft="false" tabSelected="false" showOutlineSymbols="true" defaultGridColor="true" view="normal" topLeftCell="A1" colorId="64" zoomScale="100" zoomScaleNormal="100" zoomScalePageLayoutView="50" workbookViewId="0">
      <pane xSplit="0" ySplit="2" topLeftCell="A3" activePane="bottomLeft" state="frozen"/>
      <selection pane="topLeft" activeCell="A1" activeCellId="0" sqref="A1"/>
      <selection pane="bottomLeft" activeCell="A2" activeCellId="0" sqref="A2"/>
    </sheetView>
  </sheetViews>
  <sheetFormatPr defaultColWidth="8.90234375" defaultRowHeight="36.6" zeroHeight="false" outlineLevelRow="0" outlineLevelCol="0"/>
  <cols>
    <col collapsed="false" customWidth="true" hidden="false" outlineLevel="0" max="1" min="1" style="326" width="55.66"/>
    <col collapsed="false" customWidth="true" hidden="false" outlineLevel="0" max="2" min="2" style="327" width="177.89"/>
    <col collapsed="false" customWidth="true" hidden="false" outlineLevel="0" max="4" min="3" style="328" width="38.66"/>
    <col collapsed="false" customWidth="true" hidden="false" outlineLevel="0" max="5" min="5" style="329" width="38.66"/>
    <col collapsed="false" customWidth="true" hidden="false" outlineLevel="0" max="6" min="6" style="330" width="51"/>
    <col collapsed="false" customWidth="true" hidden="false" outlineLevel="0" max="7" min="7" style="331" width="50.78"/>
    <col collapsed="false" customWidth="true" hidden="false" outlineLevel="0" max="8" min="8" style="332" width="50.78"/>
    <col collapsed="false" customWidth="false" hidden="false" outlineLevel="0" max="1024" min="9" style="77" width="8.89"/>
  </cols>
  <sheetData>
    <row r="1" customFormat="false" ht="2.25" hidden="false" customHeight="true" outlineLevel="0" collapsed="false">
      <c r="A1" s="333"/>
      <c r="D1" s="334" t="n">
        <v>1.23</v>
      </c>
    </row>
    <row r="2" s="15" customFormat="true" ht="80.25" hidden="false" customHeight="true" outlineLevel="0" collapsed="false">
      <c r="A2" s="10" t="s">
        <v>1</v>
      </c>
      <c r="B2" s="10" t="s">
        <v>0</v>
      </c>
      <c r="C2" s="11" t="s">
        <v>2</v>
      </c>
      <c r="D2" s="11" t="s">
        <v>3</v>
      </c>
      <c r="E2" s="12" t="s">
        <v>4</v>
      </c>
      <c r="F2" s="13" t="s">
        <v>5</v>
      </c>
      <c r="G2" s="335"/>
      <c r="H2" s="336"/>
    </row>
    <row r="3" s="340" customFormat="true" ht="53.25" hidden="false" customHeight="true" outlineLevel="0" collapsed="false">
      <c r="A3" s="337" t="s">
        <v>788</v>
      </c>
      <c r="B3" s="337"/>
      <c r="C3" s="337"/>
      <c r="D3" s="337"/>
      <c r="E3" s="338"/>
      <c r="F3" s="330"/>
      <c r="G3" s="331"/>
      <c r="H3" s="339"/>
    </row>
    <row r="4" s="340" customFormat="true" ht="409.5" hidden="false" customHeight="true" outlineLevel="0" collapsed="false">
      <c r="A4" s="96" t="s">
        <v>789</v>
      </c>
      <c r="B4" s="341" t="s">
        <v>790</v>
      </c>
      <c r="C4" s="342" t="n">
        <v>3169</v>
      </c>
      <c r="D4" s="342" t="n">
        <f aca="false">C4*$D$1</f>
        <v>3897.87</v>
      </c>
      <c r="E4" s="246" t="s">
        <v>50</v>
      </c>
      <c r="F4" s="330"/>
      <c r="G4" s="331"/>
      <c r="H4" s="339"/>
    </row>
    <row r="5" s="340" customFormat="true" ht="53.25" hidden="false" customHeight="true" outlineLevel="0" collapsed="false">
      <c r="A5" s="337" t="s">
        <v>788</v>
      </c>
      <c r="B5" s="337"/>
      <c r="C5" s="337"/>
      <c r="D5" s="337"/>
      <c r="E5" s="338"/>
      <c r="F5" s="330"/>
      <c r="G5" s="331"/>
      <c r="H5" s="339"/>
    </row>
    <row r="6" s="340" customFormat="true" ht="408.75" hidden="false" customHeight="true" outlineLevel="0" collapsed="false">
      <c r="A6" s="343" t="s">
        <v>791</v>
      </c>
      <c r="B6" s="344" t="s">
        <v>792</v>
      </c>
      <c r="C6" s="342" t="n">
        <v>2055</v>
      </c>
      <c r="D6" s="342" t="n">
        <f aca="false">C6*$D$1</f>
        <v>2527.65</v>
      </c>
      <c r="E6" s="246" t="s">
        <v>50</v>
      </c>
      <c r="F6" s="345" t="s">
        <v>793</v>
      </c>
      <c r="G6" s="331"/>
      <c r="H6" s="346"/>
    </row>
    <row r="7" customFormat="false" ht="33.6" hidden="false" customHeight="true" outlineLevel="0" collapsed="false">
      <c r="A7" s="347" t="s">
        <v>794</v>
      </c>
      <c r="B7" s="348" t="s">
        <v>795</v>
      </c>
      <c r="C7" s="246" t="n">
        <v>1919</v>
      </c>
      <c r="D7" s="246" t="n">
        <f aca="false">C7*$D$1</f>
        <v>2360.37</v>
      </c>
      <c r="E7" s="246" t="s">
        <v>50</v>
      </c>
      <c r="F7" s="349"/>
    </row>
    <row r="8" customFormat="false" ht="408.6" hidden="false" customHeight="true" outlineLevel="0" collapsed="false">
      <c r="A8" s="347"/>
      <c r="B8" s="348"/>
      <c r="C8" s="246"/>
      <c r="D8" s="246"/>
      <c r="E8" s="246"/>
      <c r="F8" s="349"/>
    </row>
    <row r="9" s="340" customFormat="true" ht="409.5" hidden="false" customHeight="true" outlineLevel="0" collapsed="false">
      <c r="A9" s="350" t="s">
        <v>796</v>
      </c>
      <c r="B9" s="351" t="s">
        <v>797</v>
      </c>
      <c r="C9" s="352" t="n">
        <v>1185</v>
      </c>
      <c r="D9" s="352" t="n">
        <f aca="false">C9*$D$1</f>
        <v>1457.55</v>
      </c>
      <c r="E9" s="352" t="s">
        <v>50</v>
      </c>
      <c r="F9" s="353"/>
      <c r="G9" s="331"/>
      <c r="H9" s="339"/>
    </row>
    <row r="10" s="340" customFormat="true" ht="56.25" hidden="false" customHeight="true" outlineLevel="0" collapsed="false">
      <c r="A10" s="350"/>
      <c r="B10" s="351"/>
      <c r="C10" s="352"/>
      <c r="D10" s="352"/>
      <c r="E10" s="352"/>
      <c r="F10" s="353"/>
      <c r="G10" s="331"/>
      <c r="H10" s="339"/>
    </row>
    <row r="11" s="340" customFormat="true" ht="408.75" hidden="false" customHeight="true" outlineLevel="0" collapsed="false">
      <c r="A11" s="350" t="s">
        <v>798</v>
      </c>
      <c r="B11" s="351" t="s">
        <v>799</v>
      </c>
      <c r="C11" s="352" t="n">
        <v>1087</v>
      </c>
      <c r="D11" s="352" t="n">
        <f aca="false">C11*$D$1</f>
        <v>1337.01</v>
      </c>
      <c r="E11" s="352" t="s">
        <v>50</v>
      </c>
      <c r="F11" s="353"/>
      <c r="G11" s="331"/>
      <c r="H11" s="339"/>
    </row>
    <row r="12" s="340" customFormat="true" ht="64.5" hidden="false" customHeight="true" outlineLevel="0" collapsed="false">
      <c r="A12" s="350"/>
      <c r="B12" s="351"/>
      <c r="C12" s="352"/>
      <c r="D12" s="352"/>
      <c r="E12" s="352"/>
      <c r="F12" s="353"/>
      <c r="G12" s="331"/>
      <c r="H12" s="339"/>
    </row>
    <row r="13" s="340" customFormat="true" ht="108" hidden="false" customHeight="true" outlineLevel="0" collapsed="false">
      <c r="A13" s="343" t="s">
        <v>800</v>
      </c>
      <c r="B13" s="344" t="s">
        <v>801</v>
      </c>
      <c r="C13" s="245" t="n">
        <v>105</v>
      </c>
      <c r="D13" s="245" t="n">
        <f aca="false">C13*$D$1</f>
        <v>129.15</v>
      </c>
      <c r="E13" s="246" t="s">
        <v>50</v>
      </c>
      <c r="F13" s="330"/>
      <c r="G13" s="331"/>
      <c r="H13" s="339"/>
    </row>
    <row r="14" s="340" customFormat="true" ht="157.5" hidden="false" customHeight="true" outlineLevel="0" collapsed="false">
      <c r="A14" s="354" t="s">
        <v>802</v>
      </c>
      <c r="B14" s="344" t="s">
        <v>803</v>
      </c>
      <c r="C14" s="245" t="n">
        <v>425</v>
      </c>
      <c r="D14" s="245" t="n">
        <f aca="false">C14*$D$1</f>
        <v>522.75</v>
      </c>
      <c r="E14" s="246" t="s">
        <v>50</v>
      </c>
      <c r="F14" s="330"/>
      <c r="G14" s="331"/>
      <c r="H14" s="339"/>
    </row>
    <row r="15" s="340" customFormat="true" ht="9" hidden="false" customHeight="true" outlineLevel="0" collapsed="false">
      <c r="A15" s="355"/>
      <c r="B15" s="355"/>
      <c r="C15" s="355"/>
      <c r="D15" s="355"/>
      <c r="E15" s="246"/>
      <c r="F15" s="330"/>
      <c r="G15" s="331"/>
      <c r="H15" s="339"/>
    </row>
    <row r="16" s="8" customFormat="true" ht="30" hidden="false" customHeight="true" outlineLevel="0" collapsed="false">
      <c r="A16" s="18" t="s">
        <v>804</v>
      </c>
      <c r="B16" s="18"/>
      <c r="C16" s="18"/>
      <c r="D16" s="18"/>
      <c r="E16" s="356"/>
      <c r="F16" s="330"/>
      <c r="G16" s="331"/>
      <c r="H16" s="332"/>
    </row>
    <row r="17" s="8" customFormat="true" ht="409.6" hidden="false" customHeight="true" outlineLevel="0" collapsed="false">
      <c r="A17" s="96" t="s">
        <v>805</v>
      </c>
      <c r="B17" s="348" t="s">
        <v>806</v>
      </c>
      <c r="C17" s="246" t="n">
        <v>967</v>
      </c>
      <c r="D17" s="246" t="n">
        <f aca="false">C17*$D$1</f>
        <v>1189.41</v>
      </c>
      <c r="E17" s="246" t="s">
        <v>50</v>
      </c>
      <c r="F17" s="349"/>
      <c r="G17" s="331"/>
      <c r="H17" s="332"/>
    </row>
    <row r="18" s="8" customFormat="true" ht="45" hidden="false" customHeight="true" outlineLevel="0" collapsed="false">
      <c r="A18" s="96"/>
      <c r="B18" s="348"/>
      <c r="C18" s="246"/>
      <c r="D18" s="246"/>
      <c r="E18" s="246"/>
      <c r="F18" s="349"/>
      <c r="G18" s="331"/>
      <c r="H18" s="332"/>
    </row>
    <row r="19" s="8" customFormat="true" ht="230.25" hidden="false" customHeight="true" outlineLevel="0" collapsed="false">
      <c r="A19" s="96" t="s">
        <v>807</v>
      </c>
      <c r="B19" s="348" t="s">
        <v>808</v>
      </c>
      <c r="C19" s="245" t="n">
        <v>199</v>
      </c>
      <c r="D19" s="245" t="n">
        <f aca="false">C19*$D$1</f>
        <v>244.77</v>
      </c>
      <c r="E19" s="246" t="s">
        <v>50</v>
      </c>
      <c r="F19" s="349"/>
      <c r="G19" s="331"/>
      <c r="H19" s="332"/>
    </row>
    <row r="20" s="8" customFormat="true" ht="234.75" hidden="false" customHeight="true" outlineLevel="0" collapsed="false">
      <c r="A20" s="96" t="s">
        <v>809</v>
      </c>
      <c r="B20" s="348" t="s">
        <v>810</v>
      </c>
      <c r="C20" s="245" t="n">
        <v>530</v>
      </c>
      <c r="D20" s="245" t="n">
        <f aca="false">C20*$D$1</f>
        <v>651.9</v>
      </c>
      <c r="E20" s="246" t="s">
        <v>50</v>
      </c>
      <c r="F20" s="349"/>
      <c r="G20" s="331"/>
      <c r="H20" s="332"/>
    </row>
    <row r="21" s="8" customFormat="true" ht="240.75" hidden="false" customHeight="true" outlineLevel="0" collapsed="false">
      <c r="A21" s="96" t="s">
        <v>811</v>
      </c>
      <c r="B21" s="348" t="s">
        <v>812</v>
      </c>
      <c r="C21" s="245" t="n">
        <v>734</v>
      </c>
      <c r="D21" s="245" t="n">
        <f aca="false">C21*$D$1</f>
        <v>902.82</v>
      </c>
      <c r="E21" s="246" t="s">
        <v>50</v>
      </c>
      <c r="F21" s="330"/>
      <c r="G21" s="331"/>
      <c r="H21" s="332"/>
    </row>
    <row r="22" s="8" customFormat="true" ht="198" hidden="false" customHeight="true" outlineLevel="0" collapsed="false">
      <c r="A22" s="96" t="s">
        <v>813</v>
      </c>
      <c r="B22" s="348" t="s">
        <v>814</v>
      </c>
      <c r="C22" s="245" t="n">
        <v>169</v>
      </c>
      <c r="D22" s="245" t="n">
        <f aca="false">C22*$D$1</f>
        <v>207.87</v>
      </c>
      <c r="E22" s="246" t="s">
        <v>50</v>
      </c>
      <c r="F22" s="330"/>
      <c r="G22" s="331"/>
      <c r="H22" s="332"/>
    </row>
    <row r="23" s="8" customFormat="true" ht="234.75" hidden="false" customHeight="true" outlineLevel="0" collapsed="false">
      <c r="A23" s="96" t="s">
        <v>815</v>
      </c>
      <c r="B23" s="348" t="s">
        <v>816</v>
      </c>
      <c r="C23" s="245" t="n">
        <v>199</v>
      </c>
      <c r="D23" s="245" t="n">
        <f aca="false">C23*$D$1</f>
        <v>244.77</v>
      </c>
      <c r="E23" s="246" t="s">
        <v>50</v>
      </c>
      <c r="F23" s="349"/>
      <c r="G23" s="331"/>
      <c r="H23" s="332"/>
    </row>
    <row r="24" s="8" customFormat="true" ht="240" hidden="false" customHeight="true" outlineLevel="0" collapsed="false">
      <c r="A24" s="96" t="s">
        <v>817</v>
      </c>
      <c r="B24" s="348" t="s">
        <v>818</v>
      </c>
      <c r="C24" s="245" t="n">
        <v>253</v>
      </c>
      <c r="D24" s="245" t="n">
        <f aca="false">C24*$D$1</f>
        <v>311.19</v>
      </c>
      <c r="E24" s="246" t="s">
        <v>50</v>
      </c>
      <c r="F24" s="349"/>
      <c r="G24" s="331"/>
      <c r="H24" s="332"/>
    </row>
    <row r="25" s="8" customFormat="true" ht="156" hidden="false" customHeight="true" outlineLevel="0" collapsed="false">
      <c r="A25" s="96" t="s">
        <v>819</v>
      </c>
      <c r="B25" s="348" t="s">
        <v>820</v>
      </c>
      <c r="C25" s="245" t="n">
        <v>84</v>
      </c>
      <c r="D25" s="245" t="n">
        <f aca="false">C25*$D$1</f>
        <v>103.32</v>
      </c>
      <c r="E25" s="246" t="s">
        <v>50</v>
      </c>
      <c r="F25" s="349"/>
      <c r="G25" s="331"/>
      <c r="H25" s="332"/>
    </row>
    <row r="26" s="8" customFormat="true" ht="243.75" hidden="false" customHeight="true" outlineLevel="0" collapsed="false">
      <c r="A26" s="96" t="s">
        <v>821</v>
      </c>
      <c r="B26" s="348" t="s">
        <v>822</v>
      </c>
      <c r="C26" s="245" t="n">
        <v>169</v>
      </c>
      <c r="D26" s="245" t="n">
        <f aca="false">C26*$D$1</f>
        <v>207.87</v>
      </c>
      <c r="E26" s="246" t="s">
        <v>50</v>
      </c>
      <c r="F26" s="330"/>
      <c r="G26" s="331"/>
      <c r="H26" s="332"/>
    </row>
    <row r="27" s="8" customFormat="true" ht="217.5" hidden="false" customHeight="true" outlineLevel="0" collapsed="false">
      <c r="A27" s="96" t="s">
        <v>823</v>
      </c>
      <c r="B27" s="348" t="s">
        <v>824</v>
      </c>
      <c r="C27" s="245" t="n">
        <v>253</v>
      </c>
      <c r="D27" s="245" t="n">
        <f aca="false">C27*$D$1</f>
        <v>311.19</v>
      </c>
      <c r="E27" s="246" t="s">
        <v>50</v>
      </c>
      <c r="F27" s="349"/>
      <c r="G27" s="331"/>
      <c r="H27" s="332"/>
    </row>
    <row r="28" s="8" customFormat="true" ht="165" hidden="false" customHeight="true" outlineLevel="0" collapsed="false">
      <c r="A28" s="213" t="s">
        <v>825</v>
      </c>
      <c r="B28" s="351" t="s">
        <v>826</v>
      </c>
      <c r="C28" s="245" t="n">
        <v>303</v>
      </c>
      <c r="D28" s="245" t="n">
        <f aca="false">C28*$D$1</f>
        <v>372.69</v>
      </c>
      <c r="E28" s="246" t="s">
        <v>50</v>
      </c>
      <c r="F28" s="349"/>
      <c r="G28" s="331"/>
      <c r="H28" s="332"/>
    </row>
    <row r="29" s="8" customFormat="true" ht="153.75" hidden="false" customHeight="true" outlineLevel="0" collapsed="false">
      <c r="A29" s="213" t="s">
        <v>827</v>
      </c>
      <c r="B29" s="351" t="s">
        <v>828</v>
      </c>
      <c r="C29" s="245" t="n">
        <v>383</v>
      </c>
      <c r="D29" s="245" t="n">
        <f aca="false">C29*$D$1</f>
        <v>471.09</v>
      </c>
      <c r="E29" s="246" t="s">
        <v>50</v>
      </c>
      <c r="F29" s="349"/>
      <c r="G29" s="331"/>
      <c r="H29" s="332"/>
    </row>
    <row r="30" s="8" customFormat="true" ht="153.75" hidden="false" customHeight="true" outlineLevel="0" collapsed="false">
      <c r="A30" s="213" t="s">
        <v>829</v>
      </c>
      <c r="B30" s="351" t="s">
        <v>830</v>
      </c>
      <c r="C30" s="245" t="n">
        <v>333</v>
      </c>
      <c r="D30" s="245" t="n">
        <f aca="false">C30*$D$1</f>
        <v>409.59</v>
      </c>
      <c r="E30" s="246" t="s">
        <v>50</v>
      </c>
      <c r="F30" s="349"/>
      <c r="G30" s="331"/>
      <c r="H30" s="332"/>
    </row>
    <row r="31" s="8" customFormat="true" ht="192" hidden="false" customHeight="true" outlineLevel="0" collapsed="false">
      <c r="A31" s="213" t="s">
        <v>831</v>
      </c>
      <c r="B31" s="351" t="s">
        <v>832</v>
      </c>
      <c r="C31" s="245" t="n">
        <v>383</v>
      </c>
      <c r="D31" s="245" t="n">
        <f aca="false">C31*$D$1</f>
        <v>471.09</v>
      </c>
      <c r="E31" s="246" t="s">
        <v>50</v>
      </c>
      <c r="F31" s="349"/>
      <c r="G31" s="331"/>
      <c r="H31" s="332"/>
    </row>
    <row r="32" s="8" customFormat="true" ht="277.95" hidden="false" customHeight="true" outlineLevel="0" collapsed="false">
      <c r="A32" s="357" t="s">
        <v>833</v>
      </c>
      <c r="B32" s="344" t="s">
        <v>834</v>
      </c>
      <c r="C32" s="245" t="n">
        <v>935</v>
      </c>
      <c r="D32" s="245" t="n">
        <f aca="false">C32*$D$1</f>
        <v>1150.05</v>
      </c>
      <c r="E32" s="246" t="s">
        <v>50</v>
      </c>
      <c r="F32" s="330"/>
      <c r="G32" s="331"/>
      <c r="H32" s="332"/>
    </row>
    <row r="33" s="53" customFormat="true" ht="109.5" hidden="false" customHeight="true" outlineLevel="0" collapsed="false">
      <c r="A33" s="358" t="s">
        <v>835</v>
      </c>
      <c r="B33" s="359" t="s">
        <v>836</v>
      </c>
      <c r="C33" s="360" t="n">
        <v>144</v>
      </c>
      <c r="D33" s="360" t="n">
        <f aca="false">C33*$D$1</f>
        <v>177.12</v>
      </c>
      <c r="E33" s="361" t="s">
        <v>50</v>
      </c>
      <c r="F33" s="330"/>
      <c r="G33" s="362"/>
      <c r="H33" s="363"/>
    </row>
    <row r="34" s="53" customFormat="true" ht="283.5" hidden="false" customHeight="true" outlineLevel="0" collapsed="false">
      <c r="A34" s="364" t="s">
        <v>837</v>
      </c>
      <c r="B34" s="359" t="s">
        <v>838</v>
      </c>
      <c r="C34" s="360" t="n">
        <v>279</v>
      </c>
      <c r="D34" s="360" t="n">
        <f aca="false">C34*$D$1</f>
        <v>343.17</v>
      </c>
      <c r="E34" s="361" t="s">
        <v>50</v>
      </c>
      <c r="F34" s="330"/>
      <c r="G34" s="362"/>
      <c r="H34" s="363"/>
    </row>
    <row r="35" s="53" customFormat="true" ht="283.5" hidden="false" customHeight="true" outlineLevel="0" collapsed="false">
      <c r="A35" s="364" t="s">
        <v>839</v>
      </c>
      <c r="B35" s="359" t="s">
        <v>840</v>
      </c>
      <c r="C35" s="360" t="n">
        <v>239</v>
      </c>
      <c r="D35" s="360" t="n">
        <f aca="false">C35*$D$1</f>
        <v>293.97</v>
      </c>
      <c r="E35" s="361" t="s">
        <v>50</v>
      </c>
      <c r="F35" s="330"/>
      <c r="G35" s="362"/>
      <c r="H35" s="363"/>
    </row>
    <row r="36" s="53" customFormat="true" ht="293.25" hidden="false" customHeight="true" outlineLevel="0" collapsed="false">
      <c r="A36" s="364" t="s">
        <v>841</v>
      </c>
      <c r="B36" s="359" t="s">
        <v>842</v>
      </c>
      <c r="C36" s="360" t="n">
        <v>209</v>
      </c>
      <c r="D36" s="360" t="n">
        <f aca="false">C36*$D$1</f>
        <v>257.07</v>
      </c>
      <c r="E36" s="361" t="s">
        <v>50</v>
      </c>
      <c r="F36" s="330"/>
      <c r="G36" s="362"/>
      <c r="H36" s="363"/>
    </row>
    <row r="37" s="53" customFormat="true" ht="290.25" hidden="false" customHeight="true" outlineLevel="0" collapsed="false">
      <c r="A37" s="364" t="s">
        <v>843</v>
      </c>
      <c r="B37" s="359" t="s">
        <v>844</v>
      </c>
      <c r="C37" s="360" t="n">
        <v>189</v>
      </c>
      <c r="D37" s="360" t="n">
        <f aca="false">C37*$D$1</f>
        <v>232.47</v>
      </c>
      <c r="E37" s="361" t="s">
        <v>50</v>
      </c>
      <c r="F37" s="330"/>
      <c r="G37" s="362"/>
      <c r="H37" s="363"/>
    </row>
    <row r="38" s="53" customFormat="true" ht="293.4" hidden="false" customHeight="true" outlineLevel="0" collapsed="false">
      <c r="A38" s="364" t="s">
        <v>845</v>
      </c>
      <c r="B38" s="359" t="s">
        <v>846</v>
      </c>
      <c r="C38" s="360" t="n">
        <v>795</v>
      </c>
      <c r="D38" s="360" t="n">
        <f aca="false">C38*$D$1</f>
        <v>977.85</v>
      </c>
      <c r="E38" s="361" t="s">
        <v>50</v>
      </c>
      <c r="F38" s="330"/>
      <c r="G38" s="362"/>
      <c r="H38" s="363"/>
    </row>
    <row r="39" s="365" customFormat="true" ht="190.2" hidden="false" customHeight="true" outlineLevel="0" collapsed="false">
      <c r="A39" s="354" t="s">
        <v>847</v>
      </c>
      <c r="B39" s="344" t="s">
        <v>848</v>
      </c>
      <c r="C39" s="245" t="n">
        <v>263</v>
      </c>
      <c r="D39" s="245" t="n">
        <f aca="false">C39*$D$1</f>
        <v>323.49</v>
      </c>
      <c r="E39" s="246" t="s">
        <v>50</v>
      </c>
      <c r="F39" s="330"/>
      <c r="G39" s="362"/>
      <c r="H39" s="363"/>
    </row>
    <row r="40" s="53" customFormat="true" ht="190.2" hidden="false" customHeight="true" outlineLevel="0" collapsed="false">
      <c r="A40" s="366" t="s">
        <v>849</v>
      </c>
      <c r="B40" s="359" t="s">
        <v>850</v>
      </c>
      <c r="C40" s="360" t="n">
        <v>415</v>
      </c>
      <c r="D40" s="360" t="n">
        <f aca="false">C40*$D$1</f>
        <v>510.45</v>
      </c>
      <c r="E40" s="361" t="s">
        <v>50</v>
      </c>
      <c r="F40" s="330"/>
      <c r="G40" s="362"/>
      <c r="H40" s="363"/>
    </row>
    <row r="41" s="53" customFormat="true" ht="164.25" hidden="false" customHeight="true" outlineLevel="0" collapsed="false">
      <c r="A41" s="364" t="s">
        <v>851</v>
      </c>
      <c r="B41" s="359" t="s">
        <v>852</v>
      </c>
      <c r="C41" s="360" t="n">
        <v>306</v>
      </c>
      <c r="D41" s="360" t="n">
        <f aca="false">C41*$D$1</f>
        <v>376.38</v>
      </c>
      <c r="E41" s="361" t="s">
        <v>50</v>
      </c>
      <c r="F41" s="330"/>
      <c r="G41" s="362"/>
      <c r="H41" s="363"/>
    </row>
    <row r="42" s="365" customFormat="true" ht="190.2" hidden="false" customHeight="true" outlineLevel="0" collapsed="false">
      <c r="A42" s="367" t="s">
        <v>853</v>
      </c>
      <c r="B42" s="359" t="s">
        <v>854</v>
      </c>
      <c r="C42" s="360" t="n">
        <v>415</v>
      </c>
      <c r="D42" s="360" t="n">
        <f aca="false">C42*$D$1</f>
        <v>510.45</v>
      </c>
      <c r="E42" s="361" t="s">
        <v>50</v>
      </c>
      <c r="F42" s="330"/>
      <c r="G42" s="362"/>
      <c r="H42" s="363"/>
    </row>
    <row r="43" s="53" customFormat="true" ht="192" hidden="false" customHeight="true" outlineLevel="0" collapsed="false">
      <c r="A43" s="364" t="s">
        <v>855</v>
      </c>
      <c r="B43" s="368" t="s">
        <v>856</v>
      </c>
      <c r="C43" s="360" t="n">
        <v>130</v>
      </c>
      <c r="D43" s="360" t="n">
        <f aca="false">C43*$D$1</f>
        <v>159.9</v>
      </c>
      <c r="E43" s="361" t="s">
        <v>50</v>
      </c>
      <c r="F43" s="330"/>
      <c r="G43" s="362"/>
      <c r="H43" s="363"/>
    </row>
    <row r="44" s="365" customFormat="true" ht="190.2" hidden="false" customHeight="true" outlineLevel="0" collapsed="false">
      <c r="A44" s="367" t="s">
        <v>857</v>
      </c>
      <c r="B44" s="368" t="s">
        <v>858</v>
      </c>
      <c r="C44" s="360" t="n">
        <v>199</v>
      </c>
      <c r="D44" s="360" t="n">
        <f aca="false">C44*$D$1</f>
        <v>244.77</v>
      </c>
      <c r="E44" s="361" t="s">
        <v>50</v>
      </c>
      <c r="F44" s="330"/>
      <c r="G44" s="362"/>
      <c r="H44" s="363"/>
    </row>
    <row r="45" s="8" customFormat="true" ht="54.75" hidden="false" customHeight="true" outlineLevel="0" collapsed="false">
      <c r="A45" s="47" t="s">
        <v>859</v>
      </c>
      <c r="B45" s="47"/>
      <c r="C45" s="47"/>
      <c r="D45" s="47"/>
      <c r="E45" s="369"/>
      <c r="F45" s="330"/>
      <c r="G45" s="331"/>
      <c r="H45" s="332"/>
    </row>
    <row r="46" s="8" customFormat="true" ht="27.9" hidden="false" customHeight="true" outlineLevel="0" collapsed="false">
      <c r="A46" s="18" t="s">
        <v>860</v>
      </c>
      <c r="B46" s="18"/>
      <c r="C46" s="18"/>
      <c r="D46" s="18"/>
      <c r="E46" s="356"/>
      <c r="F46" s="330"/>
      <c r="G46" s="331"/>
      <c r="H46" s="332"/>
    </row>
    <row r="47" customFormat="false" ht="347.25" hidden="false" customHeight="true" outlineLevel="0" collapsed="false">
      <c r="A47" s="350" t="s">
        <v>861</v>
      </c>
      <c r="B47" s="348" t="s">
        <v>862</v>
      </c>
      <c r="C47" s="352" t="n">
        <v>1169</v>
      </c>
      <c r="D47" s="352" t="n">
        <f aca="false">C47*$D$1</f>
        <v>1437.87</v>
      </c>
      <c r="E47" s="352" t="s">
        <v>50</v>
      </c>
      <c r="F47" s="353"/>
    </row>
    <row r="48" customFormat="false" ht="347.25" hidden="false" customHeight="true" outlineLevel="0" collapsed="false">
      <c r="A48" s="350" t="s">
        <v>863</v>
      </c>
      <c r="B48" s="348" t="s">
        <v>864</v>
      </c>
      <c r="C48" s="352" t="n">
        <v>1169</v>
      </c>
      <c r="D48" s="352" t="n">
        <f aca="false">C48*$D$1</f>
        <v>1437.87</v>
      </c>
      <c r="E48" s="352" t="s">
        <v>50</v>
      </c>
      <c r="F48" s="349"/>
    </row>
    <row r="49" customFormat="false" ht="341.25" hidden="false" customHeight="true" outlineLevel="0" collapsed="false">
      <c r="A49" s="350" t="s">
        <v>865</v>
      </c>
      <c r="B49" s="348" t="s">
        <v>866</v>
      </c>
      <c r="C49" s="352" t="n">
        <v>949</v>
      </c>
      <c r="D49" s="352" t="n">
        <f aca="false">C49*$D$1</f>
        <v>1167.27</v>
      </c>
      <c r="E49" s="352" t="s">
        <v>50</v>
      </c>
      <c r="F49" s="349"/>
    </row>
    <row r="50" s="8" customFormat="true" ht="408.75" hidden="false" customHeight="true" outlineLevel="0" collapsed="false">
      <c r="A50" s="370" t="s">
        <v>867</v>
      </c>
      <c r="B50" s="371" t="s">
        <v>868</v>
      </c>
      <c r="C50" s="246" t="n">
        <v>905</v>
      </c>
      <c r="D50" s="246" t="n">
        <f aca="false">C50*$D$1</f>
        <v>1113.15</v>
      </c>
      <c r="E50" s="246" t="s">
        <v>50</v>
      </c>
      <c r="F50" s="349"/>
      <c r="G50" s="331"/>
      <c r="H50" s="332"/>
    </row>
    <row r="51" s="8" customFormat="true" ht="409.5" hidden="false" customHeight="true" outlineLevel="0" collapsed="false">
      <c r="A51" s="370" t="s">
        <v>869</v>
      </c>
      <c r="B51" s="371" t="s">
        <v>870</v>
      </c>
      <c r="C51" s="246" t="n">
        <v>905</v>
      </c>
      <c r="D51" s="246" t="n">
        <f aca="false">C51*$D$1</f>
        <v>1113.15</v>
      </c>
      <c r="E51" s="246" t="s">
        <v>50</v>
      </c>
      <c r="F51" s="349"/>
      <c r="G51" s="331"/>
      <c r="H51" s="332"/>
    </row>
    <row r="52" s="8" customFormat="true" ht="409.6" hidden="false" customHeight="true" outlineLevel="0" collapsed="false">
      <c r="A52" s="372" t="s">
        <v>871</v>
      </c>
      <c r="B52" s="371" t="s">
        <v>872</v>
      </c>
      <c r="C52" s="246" t="n">
        <v>1315</v>
      </c>
      <c r="D52" s="246" t="n">
        <f aca="false">C52*$D$1</f>
        <v>1617.45</v>
      </c>
      <c r="E52" s="246" t="s">
        <v>50</v>
      </c>
      <c r="F52" s="373"/>
      <c r="G52" s="331"/>
      <c r="H52" s="332"/>
    </row>
    <row r="53" s="8" customFormat="true" ht="409.5" hidden="false" customHeight="true" outlineLevel="0" collapsed="false">
      <c r="A53" s="372" t="s">
        <v>873</v>
      </c>
      <c r="B53" s="371" t="s">
        <v>874</v>
      </c>
      <c r="C53" s="246" t="n">
        <v>1315</v>
      </c>
      <c r="D53" s="246" t="n">
        <f aca="false">C53*$D$1</f>
        <v>1617.45</v>
      </c>
      <c r="E53" s="246" t="s">
        <v>50</v>
      </c>
      <c r="F53" s="373"/>
      <c r="G53" s="331"/>
      <c r="H53" s="332"/>
    </row>
    <row r="54" customFormat="false" ht="36.6" hidden="false" customHeight="false" outlineLevel="0" collapsed="false">
      <c r="A54" s="18" t="s">
        <v>875</v>
      </c>
      <c r="B54" s="18"/>
      <c r="C54" s="18"/>
      <c r="D54" s="18"/>
      <c r="E54" s="356"/>
    </row>
    <row r="55" s="375" customFormat="true" ht="409.5" hidden="false" customHeight="true" outlineLevel="0" collapsed="false">
      <c r="A55" s="374" t="s">
        <v>876</v>
      </c>
      <c r="B55" s="348" t="s">
        <v>877</v>
      </c>
      <c r="C55" s="246" t="n">
        <v>1806</v>
      </c>
      <c r="D55" s="246" t="n">
        <f aca="false">C55*$D$1</f>
        <v>2221.38</v>
      </c>
      <c r="E55" s="246" t="s">
        <v>50</v>
      </c>
      <c r="F55" s="349"/>
      <c r="G55" s="331"/>
      <c r="H55" s="339"/>
    </row>
    <row r="56" s="375" customFormat="true" ht="59.25" hidden="false" customHeight="true" outlineLevel="0" collapsed="false">
      <c r="A56" s="374"/>
      <c r="B56" s="348"/>
      <c r="C56" s="246"/>
      <c r="D56" s="246"/>
      <c r="E56" s="246"/>
      <c r="F56" s="349"/>
      <c r="G56" s="331"/>
      <c r="H56" s="339"/>
    </row>
    <row r="57" s="375" customFormat="true" ht="363.75" hidden="false" customHeight="true" outlineLevel="0" collapsed="false">
      <c r="A57" s="370" t="s">
        <v>878</v>
      </c>
      <c r="B57" s="348" t="s">
        <v>879</v>
      </c>
      <c r="C57" s="352" t="n">
        <v>1200</v>
      </c>
      <c r="D57" s="342" t="n">
        <f aca="false">C57*$D$1</f>
        <v>1476</v>
      </c>
      <c r="E57" s="352" t="s">
        <v>880</v>
      </c>
      <c r="F57" s="349"/>
      <c r="G57" s="331"/>
      <c r="H57" s="339"/>
    </row>
    <row r="58" s="378" customFormat="true" ht="409.5" hidden="false" customHeight="true" outlineLevel="0" collapsed="false">
      <c r="A58" s="350" t="s">
        <v>881</v>
      </c>
      <c r="B58" s="348" t="s">
        <v>882</v>
      </c>
      <c r="C58" s="246" t="n">
        <v>985</v>
      </c>
      <c r="D58" s="246" t="n">
        <f aca="false">C58*$D$1</f>
        <v>1211.55</v>
      </c>
      <c r="E58" s="246" t="s">
        <v>50</v>
      </c>
      <c r="F58" s="349"/>
      <c r="G58" s="376"/>
      <c r="H58" s="377"/>
    </row>
    <row r="59" s="378" customFormat="true" ht="55.5" hidden="false" customHeight="true" outlineLevel="0" collapsed="false">
      <c r="A59" s="350"/>
      <c r="B59" s="348"/>
      <c r="C59" s="246"/>
      <c r="D59" s="246"/>
      <c r="E59" s="246"/>
      <c r="F59" s="349"/>
      <c r="G59" s="376"/>
      <c r="H59" s="377"/>
    </row>
    <row r="60" s="378" customFormat="true" ht="406.5" hidden="false" customHeight="true" outlineLevel="0" collapsed="false">
      <c r="A60" s="350" t="s">
        <v>883</v>
      </c>
      <c r="B60" s="348" t="s">
        <v>884</v>
      </c>
      <c r="C60" s="246" t="n">
        <v>849</v>
      </c>
      <c r="D60" s="246" t="n">
        <f aca="false">C60*$D$1</f>
        <v>1044.27</v>
      </c>
      <c r="E60" s="246" t="s">
        <v>50</v>
      </c>
      <c r="F60" s="349"/>
      <c r="G60" s="376"/>
      <c r="H60" s="377"/>
    </row>
    <row r="61" s="375" customFormat="true" ht="409.5" hidden="false" customHeight="true" outlineLevel="0" collapsed="false">
      <c r="A61" s="350" t="s">
        <v>885</v>
      </c>
      <c r="B61" s="348" t="s">
        <v>886</v>
      </c>
      <c r="C61" s="246" t="n">
        <v>651</v>
      </c>
      <c r="D61" s="246" t="n">
        <f aca="false">C61*$D$1</f>
        <v>800.73</v>
      </c>
      <c r="E61" s="246" t="s">
        <v>50</v>
      </c>
      <c r="F61" s="349"/>
      <c r="G61" s="331"/>
      <c r="H61" s="339"/>
    </row>
    <row r="62" s="375" customFormat="true" ht="77.25" hidden="false" customHeight="true" outlineLevel="0" collapsed="false">
      <c r="A62" s="350"/>
      <c r="B62" s="348"/>
      <c r="C62" s="246"/>
      <c r="D62" s="246"/>
      <c r="E62" s="246"/>
      <c r="F62" s="349"/>
      <c r="G62" s="331"/>
      <c r="H62" s="339"/>
    </row>
    <row r="63" customFormat="false" ht="121.5" hidden="false" customHeight="true" outlineLevel="0" collapsed="false">
      <c r="A63" s="374" t="s">
        <v>887</v>
      </c>
      <c r="B63" s="348" t="s">
        <v>888</v>
      </c>
      <c r="C63" s="342" t="n">
        <v>90</v>
      </c>
      <c r="D63" s="342" t="n">
        <f aca="false">C63*$D$1</f>
        <v>110.7</v>
      </c>
      <c r="E63" s="246" t="s">
        <v>50</v>
      </c>
    </row>
    <row r="64" customFormat="false" ht="199.2" hidden="false" customHeight="true" outlineLevel="0" collapsed="false">
      <c r="A64" s="374" t="s">
        <v>889</v>
      </c>
      <c r="B64" s="348" t="s">
        <v>890</v>
      </c>
      <c r="C64" s="342" t="n">
        <v>139</v>
      </c>
      <c r="D64" s="342" t="n">
        <f aca="false">C64*$D$1</f>
        <v>170.97</v>
      </c>
      <c r="E64" s="246" t="s">
        <v>50</v>
      </c>
    </row>
    <row r="65" customFormat="false" ht="121.5" hidden="false" customHeight="true" outlineLevel="0" collapsed="false">
      <c r="A65" s="370" t="s">
        <v>891</v>
      </c>
      <c r="B65" s="348" t="s">
        <v>892</v>
      </c>
      <c r="C65" s="245" t="n">
        <v>99</v>
      </c>
      <c r="D65" s="245" t="n">
        <f aca="false">C65*$D$1</f>
        <v>121.77</v>
      </c>
      <c r="E65" s="246" t="s">
        <v>50</v>
      </c>
      <c r="F65" s="349"/>
    </row>
    <row r="66" customFormat="false" ht="145.5" hidden="false" customHeight="true" outlineLevel="0" collapsed="false">
      <c r="A66" s="370" t="s">
        <v>893</v>
      </c>
      <c r="B66" s="348" t="s">
        <v>894</v>
      </c>
      <c r="C66" s="245" t="n">
        <v>134</v>
      </c>
      <c r="D66" s="245" t="n">
        <f aca="false">C66*$D$1</f>
        <v>164.82</v>
      </c>
      <c r="E66" s="246" t="s">
        <v>50</v>
      </c>
      <c r="F66" s="349"/>
    </row>
    <row r="67" customFormat="false" ht="223.5" hidden="false" customHeight="true" outlineLevel="0" collapsed="false">
      <c r="A67" s="357" t="s">
        <v>895</v>
      </c>
      <c r="B67" s="348" t="s">
        <v>896</v>
      </c>
      <c r="C67" s="245" t="n">
        <v>125</v>
      </c>
      <c r="D67" s="245" t="n">
        <f aca="false">C67*$D$1</f>
        <v>153.75</v>
      </c>
      <c r="E67" s="246" t="s">
        <v>50</v>
      </c>
      <c r="F67" s="349"/>
    </row>
    <row r="68" customFormat="false" ht="208.5" hidden="false" customHeight="true" outlineLevel="0" collapsed="false">
      <c r="A68" s="357" t="s">
        <v>897</v>
      </c>
      <c r="B68" s="348" t="s">
        <v>898</v>
      </c>
      <c r="C68" s="245" t="n">
        <v>144</v>
      </c>
      <c r="D68" s="245" t="n">
        <f aca="false">C68*$D$1</f>
        <v>177.12</v>
      </c>
      <c r="E68" s="246" t="s">
        <v>50</v>
      </c>
      <c r="F68" s="349"/>
    </row>
    <row r="69" customFormat="false" ht="9" hidden="false" customHeight="true" outlineLevel="0" collapsed="false">
      <c r="A69" s="379"/>
      <c r="B69" s="379"/>
      <c r="C69" s="379"/>
      <c r="D69" s="379"/>
      <c r="E69" s="246"/>
      <c r="F69" s="349"/>
    </row>
    <row r="70" s="375" customFormat="true" ht="36.6" hidden="false" customHeight="false" outlineLevel="0" collapsed="false">
      <c r="A70" s="18" t="s">
        <v>899</v>
      </c>
      <c r="B70" s="18"/>
      <c r="C70" s="18"/>
      <c r="D70" s="18"/>
      <c r="E70" s="356"/>
      <c r="F70" s="330"/>
      <c r="G70" s="331"/>
      <c r="H70" s="339"/>
    </row>
    <row r="71" s="375" customFormat="true" ht="409.5" hidden="false" customHeight="true" outlineLevel="0" collapsed="false">
      <c r="A71" s="357" t="s">
        <v>900</v>
      </c>
      <c r="B71" s="348" t="s">
        <v>901</v>
      </c>
      <c r="C71" s="246" t="n">
        <v>1109</v>
      </c>
      <c r="D71" s="246" t="n">
        <f aca="false">C71*$D$1</f>
        <v>1364.07</v>
      </c>
      <c r="E71" s="246" t="s">
        <v>50</v>
      </c>
      <c r="F71" s="349"/>
      <c r="G71" s="331"/>
      <c r="H71" s="339"/>
    </row>
    <row r="72" s="375" customFormat="true" ht="50.25" hidden="false" customHeight="true" outlineLevel="0" collapsed="false">
      <c r="A72" s="357"/>
      <c r="B72" s="348"/>
      <c r="C72" s="246"/>
      <c r="D72" s="246"/>
      <c r="E72" s="246"/>
      <c r="F72" s="349"/>
      <c r="G72" s="331"/>
      <c r="H72" s="339"/>
    </row>
    <row r="73" customFormat="false" ht="408.75" hidden="false" customHeight="true" outlineLevel="0" collapsed="false">
      <c r="A73" s="357" t="s">
        <v>902</v>
      </c>
      <c r="B73" s="348" t="s">
        <v>903</v>
      </c>
      <c r="C73" s="246" t="n">
        <v>1205</v>
      </c>
      <c r="D73" s="246" t="n">
        <f aca="false">C73*$D$1</f>
        <v>1482.15</v>
      </c>
      <c r="E73" s="246" t="s">
        <v>50</v>
      </c>
      <c r="F73" s="349"/>
    </row>
    <row r="74" customFormat="false" ht="233.25" hidden="false" customHeight="true" outlineLevel="0" collapsed="false">
      <c r="A74" s="357" t="s">
        <v>904</v>
      </c>
      <c r="B74" s="348" t="s">
        <v>905</v>
      </c>
      <c r="C74" s="245" t="n">
        <v>282</v>
      </c>
      <c r="D74" s="245" t="n">
        <f aca="false">C74*$D$1</f>
        <v>346.86</v>
      </c>
      <c r="E74" s="246" t="s">
        <v>50</v>
      </c>
      <c r="F74" s="349"/>
    </row>
    <row r="75" customFormat="false" ht="9" hidden="false" customHeight="true" outlineLevel="0" collapsed="false">
      <c r="A75" s="380"/>
      <c r="B75" s="380"/>
      <c r="C75" s="380"/>
      <c r="D75" s="380"/>
      <c r="E75" s="246"/>
    </row>
    <row r="76" customFormat="false" ht="36.6" hidden="false" customHeight="false" outlineLevel="0" collapsed="false">
      <c r="A76" s="18" t="s">
        <v>456</v>
      </c>
      <c r="B76" s="18"/>
      <c r="C76" s="18"/>
      <c r="D76" s="18"/>
      <c r="E76" s="356"/>
    </row>
    <row r="77" customFormat="false" ht="202.5" hidden="false" customHeight="true" outlineLevel="0" collapsed="false">
      <c r="A77" s="381" t="s">
        <v>906</v>
      </c>
      <c r="B77" s="348" t="s">
        <v>907</v>
      </c>
      <c r="C77" s="342" t="n">
        <v>233</v>
      </c>
      <c r="D77" s="342" t="n">
        <f aca="false">C77*$D$1</f>
        <v>286.59</v>
      </c>
      <c r="E77" s="352" t="s">
        <v>50</v>
      </c>
    </row>
    <row r="78" customFormat="false" ht="217.5" hidden="false" customHeight="true" outlineLevel="0" collapsed="false">
      <c r="A78" s="382" t="s">
        <v>908</v>
      </c>
      <c r="B78" s="348" t="s">
        <v>909</v>
      </c>
      <c r="C78" s="245" t="n">
        <v>162</v>
      </c>
      <c r="D78" s="245" t="n">
        <f aca="false">C78*$D$1</f>
        <v>199.26</v>
      </c>
      <c r="E78" s="246" t="s">
        <v>50</v>
      </c>
    </row>
    <row r="79" customFormat="false" ht="217.5" hidden="false" customHeight="true" outlineLevel="0" collapsed="false">
      <c r="A79" s="382" t="s">
        <v>910</v>
      </c>
      <c r="B79" s="348" t="s">
        <v>911</v>
      </c>
      <c r="C79" s="245" t="n">
        <v>134</v>
      </c>
      <c r="D79" s="245" t="n">
        <f aca="false">C79*$D$1</f>
        <v>164.82</v>
      </c>
      <c r="E79" s="246" t="s">
        <v>50</v>
      </c>
    </row>
    <row r="80" customFormat="false" ht="252" hidden="false" customHeight="true" outlineLevel="0" collapsed="false">
      <c r="A80" s="357" t="s">
        <v>912</v>
      </c>
      <c r="B80" s="348" t="s">
        <v>913</v>
      </c>
      <c r="C80" s="245" t="n">
        <v>20</v>
      </c>
      <c r="D80" s="245" t="n">
        <f aca="false">C80*$D$1</f>
        <v>24.6</v>
      </c>
      <c r="E80" s="246" t="s">
        <v>50</v>
      </c>
    </row>
    <row r="81" s="375" customFormat="true" ht="249.75" hidden="false" customHeight="true" outlineLevel="0" collapsed="false">
      <c r="A81" s="357" t="s">
        <v>914</v>
      </c>
      <c r="B81" s="348" t="s">
        <v>915</v>
      </c>
      <c r="C81" s="342" t="n">
        <v>199</v>
      </c>
      <c r="D81" s="342" t="n">
        <f aca="false">C81*$D$1</f>
        <v>244.77</v>
      </c>
      <c r="E81" s="352" t="s">
        <v>50</v>
      </c>
      <c r="F81" s="330"/>
      <c r="G81" s="331"/>
      <c r="H81" s="339"/>
    </row>
    <row r="82" s="375" customFormat="true" ht="354" hidden="false" customHeight="true" outlineLevel="0" collapsed="false">
      <c r="A82" s="357" t="s">
        <v>916</v>
      </c>
      <c r="B82" s="348" t="s">
        <v>917</v>
      </c>
      <c r="C82" s="245" t="n">
        <v>555</v>
      </c>
      <c r="D82" s="245" t="n">
        <f aca="false">C82*$D$1</f>
        <v>682.65</v>
      </c>
      <c r="E82" s="246" t="s">
        <v>50</v>
      </c>
      <c r="F82" s="330"/>
      <c r="G82" s="331"/>
      <c r="H82" s="339"/>
    </row>
    <row r="83" customFormat="false" ht="334.5" hidden="false" customHeight="true" outlineLevel="0" collapsed="false">
      <c r="A83" s="357" t="s">
        <v>918</v>
      </c>
      <c r="B83" s="348" t="s">
        <v>919</v>
      </c>
      <c r="C83" s="245" t="n">
        <v>815</v>
      </c>
      <c r="D83" s="245" t="n">
        <f aca="false">C83*$D$1</f>
        <v>1002.45</v>
      </c>
      <c r="E83" s="246" t="s">
        <v>50</v>
      </c>
    </row>
    <row r="84" customFormat="false" ht="191.25" hidden="false" customHeight="true" outlineLevel="0" collapsed="false">
      <c r="A84" s="357" t="s">
        <v>920</v>
      </c>
      <c r="B84" s="348" t="s">
        <v>921</v>
      </c>
      <c r="C84" s="245" t="n">
        <v>85</v>
      </c>
      <c r="D84" s="245" t="n">
        <f aca="false">C84*$D$1</f>
        <v>104.55</v>
      </c>
      <c r="E84" s="246" t="s">
        <v>50</v>
      </c>
    </row>
    <row r="85" s="15" customFormat="true" ht="178.5" hidden="false" customHeight="true" outlineLevel="0" collapsed="false">
      <c r="A85" s="213" t="s">
        <v>922</v>
      </c>
      <c r="B85" s="383" t="s">
        <v>923</v>
      </c>
      <c r="C85" s="105" t="n">
        <v>304</v>
      </c>
      <c r="D85" s="92" t="n">
        <f aca="false">C85*$D$1</f>
        <v>373.92</v>
      </c>
      <c r="E85" s="384" t="s">
        <v>924</v>
      </c>
      <c r="F85" s="385"/>
      <c r="G85" s="335"/>
      <c r="H85" s="336"/>
    </row>
    <row r="86" customFormat="false" ht="168" hidden="false" customHeight="true" outlineLevel="0" collapsed="false">
      <c r="A86" s="357" t="s">
        <v>925</v>
      </c>
      <c r="B86" s="348" t="s">
        <v>926</v>
      </c>
      <c r="C86" s="245" t="n">
        <v>15</v>
      </c>
      <c r="D86" s="245" t="n">
        <f aca="false">C86*$D$1</f>
        <v>18.45</v>
      </c>
      <c r="E86" s="246" t="s">
        <v>50</v>
      </c>
    </row>
    <row r="87" customFormat="false" ht="168" hidden="false" customHeight="true" outlineLevel="0" collapsed="false">
      <c r="A87" s="96" t="s">
        <v>927</v>
      </c>
      <c r="B87" s="348" t="s">
        <v>928</v>
      </c>
      <c r="C87" s="245" t="n">
        <v>9</v>
      </c>
      <c r="D87" s="245" t="n">
        <f aca="false">C87*$D$1</f>
        <v>11.07</v>
      </c>
      <c r="E87" s="246" t="s">
        <v>50</v>
      </c>
    </row>
    <row r="88" customFormat="false" ht="190.2" hidden="false" customHeight="true" outlineLevel="0" collapsed="false">
      <c r="A88" s="93" t="s">
        <v>929</v>
      </c>
      <c r="B88" s="123" t="s">
        <v>930</v>
      </c>
      <c r="C88" s="245" t="n">
        <v>84</v>
      </c>
      <c r="D88" s="245" t="n">
        <f aca="false">C88*$D$1</f>
        <v>103.32</v>
      </c>
      <c r="E88" s="246" t="s">
        <v>50</v>
      </c>
    </row>
    <row r="89" customFormat="false" ht="219.6" hidden="false" customHeight="true" outlineLevel="0" collapsed="false">
      <c r="A89" s="386" t="s">
        <v>931</v>
      </c>
      <c r="B89" s="348" t="s">
        <v>932</v>
      </c>
      <c r="C89" s="246" t="s">
        <v>933</v>
      </c>
      <c r="D89" s="246"/>
      <c r="E89" s="246"/>
    </row>
    <row r="90" s="254" customFormat="true" ht="9.75" hidden="false" customHeight="true" outlineLevel="0" collapsed="false">
      <c r="A90" s="127"/>
      <c r="B90" s="127"/>
      <c r="C90" s="127"/>
      <c r="D90" s="127"/>
      <c r="E90" s="228"/>
      <c r="F90" s="387"/>
      <c r="G90" s="388"/>
      <c r="H90" s="389"/>
    </row>
    <row r="91" s="66" customFormat="true" ht="40.95" hidden="false" customHeight="true" outlineLevel="0" collapsed="false">
      <c r="A91" s="62" t="s">
        <v>563</v>
      </c>
      <c r="B91" s="62"/>
      <c r="C91" s="62"/>
      <c r="D91" s="62"/>
      <c r="E91" s="136"/>
      <c r="F91" s="390"/>
      <c r="G91" s="390"/>
      <c r="H91" s="391"/>
    </row>
    <row r="92" s="254" customFormat="true" ht="134.25" hidden="false" customHeight="true" outlineLevel="0" collapsed="false">
      <c r="A92" s="89" t="s">
        <v>564</v>
      </c>
      <c r="B92" s="251" t="s">
        <v>565</v>
      </c>
      <c r="C92" s="252" t="n">
        <v>341</v>
      </c>
      <c r="D92" s="252" t="n">
        <f aca="false">C92*$D$1</f>
        <v>419.43</v>
      </c>
      <c r="E92" s="253" t="s">
        <v>419</v>
      </c>
      <c r="F92" s="387"/>
      <c r="G92" s="388"/>
      <c r="H92" s="389"/>
    </row>
    <row r="93" s="254" customFormat="true" ht="134.25" hidden="false" customHeight="true" outlineLevel="0" collapsed="false">
      <c r="A93" s="89"/>
      <c r="B93" s="251"/>
      <c r="C93" s="255" t="n">
        <v>1.12</v>
      </c>
      <c r="D93" s="252" t="n">
        <f aca="false">C93*$D$1</f>
        <v>1.3776</v>
      </c>
      <c r="E93" s="253" t="s">
        <v>419</v>
      </c>
      <c r="F93" s="387"/>
      <c r="G93" s="388"/>
      <c r="H93" s="389"/>
    </row>
    <row r="94" s="254" customFormat="true" ht="134.25" hidden="false" customHeight="true" outlineLevel="0" collapsed="false">
      <c r="A94" s="89" t="s">
        <v>566</v>
      </c>
      <c r="B94" s="251" t="s">
        <v>567</v>
      </c>
      <c r="C94" s="256" t="n">
        <v>361</v>
      </c>
      <c r="D94" s="252" t="n">
        <f aca="false">C94*$D$1</f>
        <v>444.03</v>
      </c>
      <c r="E94" s="253" t="s">
        <v>419</v>
      </c>
      <c r="F94" s="387"/>
      <c r="G94" s="388"/>
      <c r="H94" s="389"/>
    </row>
    <row r="95" s="254" customFormat="true" ht="134.25" hidden="false" customHeight="true" outlineLevel="0" collapsed="false">
      <c r="A95" s="89"/>
      <c r="B95" s="251"/>
      <c r="C95" s="256" t="n">
        <v>1.18</v>
      </c>
      <c r="D95" s="252" t="n">
        <f aca="false">C95*$D$1</f>
        <v>1.4514</v>
      </c>
      <c r="E95" s="253" t="s">
        <v>419</v>
      </c>
      <c r="F95" s="387"/>
      <c r="G95" s="388"/>
      <c r="H95" s="389"/>
    </row>
    <row r="96" s="254" customFormat="true" ht="133.5" hidden="false" customHeight="true" outlineLevel="0" collapsed="false">
      <c r="A96" s="89" t="s">
        <v>568</v>
      </c>
      <c r="B96" s="251" t="s">
        <v>569</v>
      </c>
      <c r="C96" s="255" t="n">
        <v>366</v>
      </c>
      <c r="D96" s="252" t="n">
        <f aca="false">C96*$D$1</f>
        <v>450.18</v>
      </c>
      <c r="E96" s="253" t="s">
        <v>419</v>
      </c>
      <c r="F96" s="387"/>
      <c r="G96" s="388"/>
      <c r="H96" s="389"/>
    </row>
    <row r="97" s="254" customFormat="true" ht="133.5" hidden="false" customHeight="true" outlineLevel="0" collapsed="false">
      <c r="A97" s="89"/>
      <c r="B97" s="251"/>
      <c r="C97" s="256" t="n">
        <v>1.2</v>
      </c>
      <c r="D97" s="252" t="n">
        <f aca="false">C97*$D$1</f>
        <v>1.476</v>
      </c>
      <c r="E97" s="253" t="s">
        <v>419</v>
      </c>
      <c r="F97" s="387"/>
      <c r="G97" s="388"/>
      <c r="H97" s="389"/>
    </row>
    <row r="98" s="254" customFormat="true" ht="134.25" hidden="false" customHeight="true" outlineLevel="0" collapsed="false">
      <c r="A98" s="89" t="s">
        <v>570</v>
      </c>
      <c r="B98" s="251" t="s">
        <v>571</v>
      </c>
      <c r="C98" s="255" t="n">
        <v>453</v>
      </c>
      <c r="D98" s="252" t="n">
        <f aca="false">C98*$D$1</f>
        <v>557.19</v>
      </c>
      <c r="E98" s="253" t="s">
        <v>419</v>
      </c>
      <c r="F98" s="387"/>
      <c r="G98" s="388"/>
      <c r="H98" s="389"/>
    </row>
    <row r="99" s="254" customFormat="true" ht="134.25" hidden="false" customHeight="true" outlineLevel="0" collapsed="false">
      <c r="A99" s="89"/>
      <c r="B99" s="251"/>
      <c r="C99" s="256" t="n">
        <v>1.49</v>
      </c>
      <c r="D99" s="252" t="n">
        <f aca="false">C99*$D$1</f>
        <v>1.8327</v>
      </c>
      <c r="E99" s="253" t="s">
        <v>419</v>
      </c>
      <c r="F99" s="387"/>
      <c r="G99" s="388"/>
      <c r="H99" s="389"/>
    </row>
    <row r="100" s="254" customFormat="true" ht="133.5" hidden="false" customHeight="true" outlineLevel="0" collapsed="false">
      <c r="A100" s="89" t="s">
        <v>572</v>
      </c>
      <c r="B100" s="251" t="s">
        <v>573</v>
      </c>
      <c r="C100" s="255" t="n">
        <v>483</v>
      </c>
      <c r="D100" s="252" t="n">
        <f aca="false">C100*$D$1</f>
        <v>594.09</v>
      </c>
      <c r="E100" s="253" t="s">
        <v>419</v>
      </c>
      <c r="F100" s="387"/>
      <c r="G100" s="388"/>
      <c r="H100" s="389"/>
    </row>
    <row r="101" s="254" customFormat="true" ht="133.5" hidden="false" customHeight="true" outlineLevel="0" collapsed="false">
      <c r="A101" s="89"/>
      <c r="B101" s="251"/>
      <c r="C101" s="256" t="n">
        <v>1.58</v>
      </c>
      <c r="D101" s="252" t="n">
        <f aca="false">C101*$D$1</f>
        <v>1.9434</v>
      </c>
      <c r="E101" s="253" t="s">
        <v>419</v>
      </c>
      <c r="F101" s="387"/>
      <c r="G101" s="388"/>
      <c r="H101" s="389"/>
    </row>
    <row r="102" s="254" customFormat="true" ht="9.75" hidden="false" customHeight="true" outlineLevel="0" collapsed="false">
      <c r="A102" s="127"/>
      <c r="B102" s="127"/>
      <c r="C102" s="127"/>
      <c r="D102" s="127"/>
      <c r="E102" s="228"/>
      <c r="F102" s="387"/>
      <c r="G102" s="388"/>
      <c r="H102" s="389"/>
    </row>
    <row r="103" s="66" customFormat="true" ht="40.95" hidden="false" customHeight="true" outlineLevel="0" collapsed="false">
      <c r="A103" s="62" t="s">
        <v>533</v>
      </c>
      <c r="B103" s="62"/>
      <c r="C103" s="62"/>
      <c r="D103" s="62"/>
      <c r="E103" s="221"/>
      <c r="F103" s="390"/>
      <c r="G103" s="390"/>
      <c r="H103" s="391"/>
    </row>
    <row r="104" s="66" customFormat="true" ht="180" hidden="false" customHeight="true" outlineLevel="0" collapsed="false">
      <c r="A104" s="96" t="s">
        <v>534</v>
      </c>
      <c r="B104" s="87" t="s">
        <v>535</v>
      </c>
      <c r="C104" s="214" t="s">
        <v>536</v>
      </c>
      <c r="D104" s="214"/>
      <c r="E104" s="214"/>
      <c r="F104" s="387"/>
      <c r="G104" s="390"/>
      <c r="H104" s="391"/>
    </row>
    <row r="105" s="66" customFormat="true" ht="180" hidden="false" customHeight="true" outlineLevel="0" collapsed="false">
      <c r="A105" s="96" t="s">
        <v>537</v>
      </c>
      <c r="B105" s="87" t="s">
        <v>538</v>
      </c>
      <c r="C105" s="214"/>
      <c r="D105" s="214"/>
      <c r="E105" s="214"/>
      <c r="F105" s="387"/>
      <c r="G105" s="390"/>
      <c r="H105" s="391"/>
    </row>
    <row r="106" s="66" customFormat="true" ht="180" hidden="false" customHeight="true" outlineLevel="0" collapsed="false">
      <c r="A106" s="244" t="s">
        <v>539</v>
      </c>
      <c r="B106" s="87" t="s">
        <v>540</v>
      </c>
      <c r="C106" s="245" t="n">
        <v>165</v>
      </c>
      <c r="D106" s="245" t="n">
        <f aca="false">C106*$D$1</f>
        <v>202.95</v>
      </c>
      <c r="E106" s="246" t="s">
        <v>50</v>
      </c>
      <c r="F106" s="390"/>
      <c r="G106" s="390"/>
      <c r="H106" s="391"/>
    </row>
    <row r="107" s="66" customFormat="true" ht="180" hidden="false" customHeight="true" outlineLevel="0" collapsed="false">
      <c r="A107" s="244" t="s">
        <v>541</v>
      </c>
      <c r="B107" s="87" t="s">
        <v>542</v>
      </c>
      <c r="C107" s="245" t="n">
        <v>239</v>
      </c>
      <c r="D107" s="245" t="n">
        <f aca="false">C107*$D$1</f>
        <v>293.97</v>
      </c>
      <c r="E107" s="246" t="s">
        <v>50</v>
      </c>
      <c r="F107" s="390"/>
      <c r="G107" s="390"/>
      <c r="H107" s="391"/>
    </row>
    <row r="108" s="254" customFormat="true" ht="9.75" hidden="false" customHeight="true" outlineLevel="0" collapsed="false">
      <c r="A108" s="127"/>
      <c r="B108" s="127"/>
      <c r="C108" s="127"/>
      <c r="D108" s="127"/>
      <c r="E108" s="228"/>
      <c r="F108" s="387"/>
      <c r="G108" s="388"/>
      <c r="H108" s="389"/>
    </row>
    <row r="109" customFormat="false" ht="117" hidden="false" customHeight="true" outlineLevel="0" collapsed="false">
      <c r="A109" s="392" t="s">
        <v>574</v>
      </c>
      <c r="B109" s="392"/>
      <c r="C109" s="392"/>
      <c r="D109" s="392"/>
      <c r="E109" s="392"/>
    </row>
  </sheetData>
  <mergeCells count="77">
    <mergeCell ref="A3:D3"/>
    <mergeCell ref="A5:D5"/>
    <mergeCell ref="A7:A8"/>
    <mergeCell ref="B7:B8"/>
    <mergeCell ref="C7:C8"/>
    <mergeCell ref="D7:D8"/>
    <mergeCell ref="E7:E8"/>
    <mergeCell ref="F7:F8"/>
    <mergeCell ref="A9:A10"/>
    <mergeCell ref="B9:B10"/>
    <mergeCell ref="C9:C10"/>
    <mergeCell ref="D9:D10"/>
    <mergeCell ref="E9:E10"/>
    <mergeCell ref="F9:F10"/>
    <mergeCell ref="A11:A12"/>
    <mergeCell ref="B11:B12"/>
    <mergeCell ref="C11:C12"/>
    <mergeCell ref="D11:D12"/>
    <mergeCell ref="E11:E12"/>
    <mergeCell ref="F11:F12"/>
    <mergeCell ref="A15:D15"/>
    <mergeCell ref="A16:D16"/>
    <mergeCell ref="A17:A18"/>
    <mergeCell ref="B17:B18"/>
    <mergeCell ref="C17:C18"/>
    <mergeCell ref="D17:D18"/>
    <mergeCell ref="E17:E18"/>
    <mergeCell ref="F17:F18"/>
    <mergeCell ref="A45:D45"/>
    <mergeCell ref="A46:D46"/>
    <mergeCell ref="A54:D54"/>
    <mergeCell ref="A55:A56"/>
    <mergeCell ref="B55:B56"/>
    <mergeCell ref="C55:C56"/>
    <mergeCell ref="D55:D56"/>
    <mergeCell ref="E55:E56"/>
    <mergeCell ref="F55:F56"/>
    <mergeCell ref="A58:A59"/>
    <mergeCell ref="B58:B59"/>
    <mergeCell ref="C58:C59"/>
    <mergeCell ref="D58:D59"/>
    <mergeCell ref="E58:E59"/>
    <mergeCell ref="F58:F59"/>
    <mergeCell ref="A61:A62"/>
    <mergeCell ref="B61:B62"/>
    <mergeCell ref="C61:C62"/>
    <mergeCell ref="D61:D62"/>
    <mergeCell ref="E61:E62"/>
    <mergeCell ref="F61:F62"/>
    <mergeCell ref="A69:D69"/>
    <mergeCell ref="A70:D70"/>
    <mergeCell ref="A71:A72"/>
    <mergeCell ref="B71:B72"/>
    <mergeCell ref="C71:C72"/>
    <mergeCell ref="D71:D72"/>
    <mergeCell ref="E71:E72"/>
    <mergeCell ref="F71:F72"/>
    <mergeCell ref="A75:D75"/>
    <mergeCell ref="A76:D76"/>
    <mergeCell ref="C89:D89"/>
    <mergeCell ref="A90:D90"/>
    <mergeCell ref="A91:D91"/>
    <mergeCell ref="A92:A93"/>
    <mergeCell ref="B92:B93"/>
    <mergeCell ref="A94:A95"/>
    <mergeCell ref="B94:B95"/>
    <mergeCell ref="A96:A97"/>
    <mergeCell ref="B96:B97"/>
    <mergeCell ref="A98:A99"/>
    <mergeCell ref="B98:B99"/>
    <mergeCell ref="A100:A101"/>
    <mergeCell ref="B100:B101"/>
    <mergeCell ref="A102:D102"/>
    <mergeCell ref="A103:D103"/>
    <mergeCell ref="C104:E105"/>
    <mergeCell ref="A108:D108"/>
    <mergeCell ref="A109:E109"/>
  </mergeCells>
  <hyperlinks>
    <hyperlink ref="A4" r:id="rId1" display="BCS-CP1&#10;NOWOŚĆ"/>
    <hyperlink ref="A6" r:id="rId2" display="BCS-PAN9103S-S"/>
    <hyperlink ref="A7" r:id="rId3" display="BCS-PAN9201S-S&#10;NOWOŚĆ"/>
    <hyperlink ref="A9" r:id="rId4" display="BCS-PAN4401G-S"/>
    <hyperlink ref="A11" r:id="rId5" display="BCS-PAN2401G-S"/>
    <hyperlink ref="A13" r:id="rId6" display="BCS-PP91"/>
    <hyperlink ref="A14" r:id="rId7" display="BCS-PN92"/>
    <hyperlink ref="A17" r:id="rId8" display="BCS-PAN-KAM-N&#10;NOWOŚĆ"/>
    <hyperlink ref="A19" r:id="rId9" display="BCS-PAN-C-N&#10;NOWOŚĆ"/>
    <hyperlink ref="A20" r:id="rId10" display="BCS-PAN-K-N&#10;NOWOŚĆ"/>
    <hyperlink ref="A21" r:id="rId11" display="BCS-PAN-B-N&#10;NOWOŚĆ"/>
    <hyperlink ref="A22" r:id="rId12" display="BCS-PAN-P1-N&#10;NOWOŚĆ"/>
    <hyperlink ref="A23" r:id="rId13" display="BCS-PAN-P2-N&#10;NOWOŚĆ"/>
    <hyperlink ref="A24" r:id="rId14" display="BCS-PAN-P5-N&#10;NOWOŚĆ"/>
    <hyperlink ref="A25" r:id="rId15" display="BCS-PAN-R-N&#10;NOWOŚĆ"/>
    <hyperlink ref="A26" r:id="rId16" display="BCS-PAN-LED&#10;NOWOŚĆ"/>
    <hyperlink ref="A27" r:id="rId17" display="BCS-PAN-LCD&#10;NOWOŚĆ"/>
    <hyperlink ref="A28" r:id="rId18" display="BCS-RA2-N&#10;NOWOŚĆ"/>
    <hyperlink ref="A29" r:id="rId19" display="BCS-RA3-N&#10;NOWOŚĆ"/>
    <hyperlink ref="A30" r:id="rId20" display="BCS-PPN2-N&#10;NOWOŚĆ"/>
    <hyperlink ref="A31" r:id="rId21" display="BCS-PPN3-N&#10;NOWOŚĆ"/>
    <hyperlink ref="A32" r:id="rId22" display="BCS-PAN-KAM"/>
    <hyperlink ref="A33" r:id="rId23" display="BCS-PAN-R"/>
    <hyperlink ref="A34" r:id="rId24" display="BCS-PAN-C"/>
    <hyperlink ref="A35" r:id="rId25" display="BCS-PAN-P5"/>
    <hyperlink ref="A36" r:id="rId26" display="BCS-PAN-P3"/>
    <hyperlink ref="A37" r:id="rId27" display="BCS-PAN-P1"/>
    <hyperlink ref="A38" r:id="rId28" display="BCS-PAN-B"/>
    <hyperlink ref="A39" r:id="rId29" display="BCS-PN21"/>
    <hyperlink ref="A40" r:id="rId30" display="BCS-RA3-II"/>
    <hyperlink ref="A41" r:id="rId31" display="BCS-PN31"/>
    <hyperlink ref="A42" r:id="rId32" display="BCS-PN31-II"/>
    <hyperlink ref="A43" r:id="rId33" display="BCS-PP31"/>
    <hyperlink ref="A44" r:id="rId34" display="BCS-PP31-II"/>
    <hyperlink ref="A47" r:id="rId35" display="BCS-MON7300B-S"/>
    <hyperlink ref="A48" r:id="rId36" display="BCS-MON7300W-S"/>
    <hyperlink ref="A49" r:id="rId37" display="BCS-MON7200W-S"/>
    <hyperlink ref="A50" r:id="rId38" display="BCS-MON7400B-S&#10;NOWOŚĆ"/>
    <hyperlink ref="A51" r:id="rId39" display="BCS-MON7400W-S&#10;NOWOŚĆ"/>
    <hyperlink ref="A55" r:id="rId40" display="BCS-PAN1601S-S&#10;NOWOŚĆ"/>
    <hyperlink ref="A57" r:id="rId41" display="BCS-PAN1701S-S&#10;NOWOŚĆ"/>
    <hyperlink ref="A58" r:id="rId42" display="BCS-PAN1401G-S"/>
    <hyperlink ref="A60" r:id="rId43" display="BCS-PAN1501G-S"/>
    <hyperlink ref="A61" r:id="rId44" display="BCS-PAN1300B-S"/>
    <hyperlink ref="A63" r:id="rId45" display="BCS-PN16&#10;NOWOŚĆ"/>
    <hyperlink ref="A64" r:id="rId46" display="BCS-PP16&#10;NOWOŚĆ"/>
    <hyperlink ref="A65" r:id="rId47" display="BCS-PN17&#10;NOWOŚĆ"/>
    <hyperlink ref="A66" r:id="rId48" display="BCS-PP17&#10;NOWOŚĆ"/>
    <hyperlink ref="A67" r:id="rId49" display="BCS-PN12 "/>
    <hyperlink ref="A68" r:id="rId50" display="BCS-PP12 "/>
    <hyperlink ref="A71" r:id="rId51" display="BCS-PAN1202S-2W"/>
    <hyperlink ref="A73" r:id="rId52" display="BCS-MON7200W-2W"/>
    <hyperlink ref="A74" r:id="rId53" display="BCS-ADIP"/>
    <hyperlink ref="A77" r:id="rId54" display="BCS-SP06"/>
    <hyperlink ref="A78" r:id="rId55" display="BCS-ZA2425"/>
    <hyperlink ref="A79" r:id="rId56" display="BCS-ZA1220"/>
    <hyperlink ref="A80" r:id="rId57" display="BCS-ADPOE&#10;"/>
    <hyperlink ref="A81" r:id="rId58" display="BCS-MODKD2"/>
    <hyperlink ref="A82" r:id="rId59" display="BCS-SP0406&#10;"/>
    <hyperlink ref="A83" r:id="rId60" display="BCS-SP0812&#10;"/>
    <hyperlink ref="A84" r:id="rId61" display="BCS-SD15/12&#10;"/>
    <hyperlink ref="A85" r:id="rId62" display="BCS-IP5/E-S"/>
    <hyperlink ref="A86" r:id="rId63" display="BCS-BZ1&#10;"/>
    <hyperlink ref="A87" r:id="rId64" display="BCS-KZ-M1&#10;NOWOŚĆ"/>
    <hyperlink ref="A88" r:id="rId65" display="BCS-MON-P&#10;NOWOŚĆ"/>
    <hyperlink ref="A89" r:id="rId66" display="Aplikacja mobilna  &#10;BCS Line"/>
    <hyperlink ref="A92" r:id="rId67" display="&#10;BCS-U/UTP-CAT5E-PVC"/>
    <hyperlink ref="A94" r:id="rId68" display="&#10;BCS-U/UTP-CAT5E-LSOH"/>
    <hyperlink ref="A96" r:id="rId69" display="&#10;BCS-U/UTP-CAT5E-PE"/>
    <hyperlink ref="A98" r:id="rId70" display="&#10;BCS-U/UTP-CAT6-PVC"/>
    <hyperlink ref="A100" r:id="rId71" display="&#10;BCS-U/UTP-CAT6-LSOH"/>
    <hyperlink ref="A104" r:id="rId72" display="BCS-MS4.3LCD"/>
    <hyperlink ref="A105" r:id="rId73" display="BCS-MS7.0LCD"/>
  </hyperlinks>
  <printOptions headings="false" gridLines="false" gridLinesSet="true" horizontalCentered="true" verticalCentered="false"/>
  <pageMargins left="0.39375" right="0.196527777777778" top="0.196527777777778" bottom="0.196527777777778" header="0.511805555555555" footer="0.511805555555555"/>
  <pageSetup paperSize="9" scale="27" fitToWidth="1" fitToHeight="1" pageOrder="downThenOver" orientation="portrait" blackAndWhite="false" draft="false" cellComments="none" horizontalDpi="300" verticalDpi="300" copies="1"/>
  <headerFooter differentFirst="false" differentOddEven="false">
    <oddHeader/>
    <oddFooter/>
  </headerFooter>
  <rowBreaks count="3" manualBreakCount="3">
    <brk id="44" man="true" max="16383" min="0"/>
    <brk id="53" man="true" max="16383" min="0"/>
    <brk id="78" man="true" max="16383" min="0"/>
  </rowBreaks>
  <drawing r:id="rId7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5B9BD5"/>
    <pageSetUpPr fitToPage="false"/>
  </sheetPr>
  <dimension ref="A1:F42"/>
  <sheetViews>
    <sheetView showFormulas="false" showGridLines="true" showRowColHeaders="true" showZeros="true" rightToLeft="false" tabSelected="false" showOutlineSymbols="true" defaultGridColor="true" view="normal" topLeftCell="A1" colorId="64" zoomScale="100" zoomScaleNormal="100" zoomScalePageLayoutView="50" workbookViewId="0">
      <pane xSplit="0" ySplit="2" topLeftCell="A3" activePane="bottomLeft" state="frozen"/>
      <selection pane="topLeft" activeCell="A1" activeCellId="0" sqref="A1"/>
      <selection pane="bottomLeft" activeCell="A2" activeCellId="0" sqref="A2"/>
    </sheetView>
  </sheetViews>
  <sheetFormatPr defaultColWidth="8.90234375" defaultRowHeight="36.6" zeroHeight="false" outlineLevelRow="0" outlineLevelCol="0"/>
  <cols>
    <col collapsed="false" customWidth="true" hidden="false" outlineLevel="0" max="1" min="1" style="326" width="55.66"/>
    <col collapsed="false" customWidth="true" hidden="false" outlineLevel="0" max="2" min="2" style="327" width="177.89"/>
    <col collapsed="false" customWidth="true" hidden="false" outlineLevel="0" max="4" min="3" style="328" width="38.66"/>
    <col collapsed="false" customWidth="true" hidden="false" outlineLevel="0" max="5" min="5" style="329" width="38.66"/>
    <col collapsed="false" customWidth="true" hidden="false" outlineLevel="0" max="6" min="6" style="393" width="50.67"/>
    <col collapsed="false" customWidth="false" hidden="false" outlineLevel="0" max="1024" min="7" style="77" width="8.89"/>
  </cols>
  <sheetData>
    <row r="1" customFormat="false" ht="2.25" hidden="false" customHeight="true" outlineLevel="0" collapsed="false">
      <c r="A1" s="333"/>
      <c r="D1" s="334" t="n">
        <v>1.23</v>
      </c>
    </row>
    <row r="2" s="15" customFormat="true" ht="80.25" hidden="false" customHeight="true" outlineLevel="0" collapsed="false">
      <c r="A2" s="10" t="s">
        <v>1</v>
      </c>
      <c r="B2" s="10" t="s">
        <v>0</v>
      </c>
      <c r="C2" s="11" t="s">
        <v>2</v>
      </c>
      <c r="D2" s="11" t="s">
        <v>3</v>
      </c>
      <c r="E2" s="12" t="s">
        <v>4</v>
      </c>
      <c r="F2" s="394"/>
    </row>
    <row r="3" s="340" customFormat="true" ht="53.25" hidden="false" customHeight="true" outlineLevel="0" collapsed="false">
      <c r="A3" s="337" t="s">
        <v>934</v>
      </c>
      <c r="B3" s="337"/>
      <c r="C3" s="337"/>
      <c r="D3" s="337"/>
      <c r="E3" s="338"/>
      <c r="F3" s="393"/>
    </row>
    <row r="4" s="340" customFormat="true" ht="238.2" hidden="false" customHeight="true" outlineLevel="0" collapsed="false">
      <c r="A4" s="370" t="s">
        <v>935</v>
      </c>
      <c r="B4" s="344" t="s">
        <v>936</v>
      </c>
      <c r="C4" s="342" t="n">
        <v>650</v>
      </c>
      <c r="D4" s="342" t="n">
        <f aca="false">C4*$D$1</f>
        <v>799.5</v>
      </c>
      <c r="E4" s="352" t="s">
        <v>50</v>
      </c>
      <c r="F4" s="393"/>
    </row>
    <row r="5" s="340" customFormat="true" ht="237.75" hidden="false" customHeight="true" outlineLevel="0" collapsed="false">
      <c r="A5" s="370" t="s">
        <v>937</v>
      </c>
      <c r="B5" s="344" t="s">
        <v>938</v>
      </c>
      <c r="C5" s="342" t="n">
        <v>422</v>
      </c>
      <c r="D5" s="342" t="n">
        <f aca="false">C5*$D$1</f>
        <v>519.06</v>
      </c>
      <c r="E5" s="352" t="s">
        <v>50</v>
      </c>
      <c r="F5" s="393"/>
    </row>
    <row r="6" s="340" customFormat="true" ht="9" hidden="false" customHeight="true" outlineLevel="0" collapsed="false">
      <c r="A6" s="355"/>
      <c r="B6" s="355"/>
      <c r="C6" s="355"/>
      <c r="D6" s="355"/>
      <c r="E6" s="246"/>
      <c r="F6" s="393"/>
    </row>
    <row r="7" s="340" customFormat="true" ht="53.25" hidden="false" customHeight="true" outlineLevel="0" collapsed="false">
      <c r="A7" s="337" t="s">
        <v>939</v>
      </c>
      <c r="B7" s="337"/>
      <c r="C7" s="337"/>
      <c r="D7" s="337"/>
      <c r="E7" s="338"/>
      <c r="F7" s="393"/>
    </row>
    <row r="8" s="340" customFormat="true" ht="235.5" hidden="false" customHeight="true" outlineLevel="0" collapsed="false">
      <c r="A8" s="370" t="s">
        <v>940</v>
      </c>
      <c r="B8" s="395" t="s">
        <v>941</v>
      </c>
      <c r="C8" s="342" t="n">
        <v>313</v>
      </c>
      <c r="D8" s="342" t="n">
        <f aca="false">C8*$D$1</f>
        <v>384.99</v>
      </c>
      <c r="E8" s="132" t="s">
        <v>924</v>
      </c>
      <c r="F8" s="393"/>
    </row>
    <row r="9" s="340" customFormat="true" ht="9" hidden="false" customHeight="true" outlineLevel="0" collapsed="false">
      <c r="A9" s="355"/>
      <c r="B9" s="355"/>
      <c r="C9" s="355"/>
      <c r="D9" s="355"/>
      <c r="E9" s="246"/>
      <c r="F9" s="393"/>
    </row>
    <row r="10" s="340" customFormat="true" ht="53.25" hidden="false" customHeight="true" outlineLevel="0" collapsed="false">
      <c r="A10" s="337" t="s">
        <v>942</v>
      </c>
      <c r="B10" s="337"/>
      <c r="C10" s="337"/>
      <c r="D10" s="337"/>
      <c r="E10" s="338"/>
      <c r="F10" s="393"/>
    </row>
    <row r="11" s="8" customFormat="true" ht="30" hidden="false" customHeight="true" outlineLevel="0" collapsed="false">
      <c r="A11" s="18" t="s">
        <v>943</v>
      </c>
      <c r="B11" s="18"/>
      <c r="C11" s="18"/>
      <c r="D11" s="18"/>
      <c r="E11" s="356"/>
      <c r="F11" s="393"/>
    </row>
    <row r="12" s="340" customFormat="true" ht="239.4" hidden="false" customHeight="true" outlineLevel="0" collapsed="false">
      <c r="A12" s="370" t="s">
        <v>944</v>
      </c>
      <c r="B12" s="344" t="s">
        <v>945</v>
      </c>
      <c r="C12" s="342" t="n">
        <v>466</v>
      </c>
      <c r="D12" s="342" t="n">
        <f aca="false">C12*$D$1</f>
        <v>573.18</v>
      </c>
      <c r="E12" s="352" t="s">
        <v>50</v>
      </c>
      <c r="F12" s="393"/>
    </row>
    <row r="13" s="340" customFormat="true" ht="9" hidden="false" customHeight="true" outlineLevel="0" collapsed="false">
      <c r="A13" s="355"/>
      <c r="B13" s="355"/>
      <c r="C13" s="355"/>
      <c r="D13" s="355"/>
      <c r="E13" s="246"/>
      <c r="F13" s="393"/>
    </row>
    <row r="14" s="8" customFormat="true" ht="30" hidden="false" customHeight="true" outlineLevel="0" collapsed="false">
      <c r="A14" s="18" t="s">
        <v>946</v>
      </c>
      <c r="B14" s="18"/>
      <c r="C14" s="18"/>
      <c r="D14" s="18"/>
      <c r="E14" s="356"/>
      <c r="F14" s="393"/>
    </row>
    <row r="15" s="340" customFormat="true" ht="184.95" hidden="false" customHeight="true" outlineLevel="0" collapsed="false">
      <c r="A15" s="370" t="s">
        <v>947</v>
      </c>
      <c r="B15" s="344" t="s">
        <v>948</v>
      </c>
      <c r="C15" s="342" t="n">
        <v>283</v>
      </c>
      <c r="D15" s="342" t="n">
        <f aca="false">C15*$D$1</f>
        <v>348.09</v>
      </c>
      <c r="E15" s="352" t="s">
        <v>50</v>
      </c>
      <c r="F15" s="393"/>
    </row>
    <row r="16" s="340" customFormat="true" ht="184.95" hidden="false" customHeight="true" outlineLevel="0" collapsed="false">
      <c r="A16" s="370" t="s">
        <v>949</v>
      </c>
      <c r="B16" s="344" t="s">
        <v>950</v>
      </c>
      <c r="C16" s="342" t="n">
        <v>279</v>
      </c>
      <c r="D16" s="342" t="n">
        <f aca="false">C16*$D$1</f>
        <v>343.17</v>
      </c>
      <c r="E16" s="352" t="s">
        <v>50</v>
      </c>
      <c r="F16" s="393"/>
    </row>
    <row r="17" s="340" customFormat="true" ht="184.95" hidden="false" customHeight="true" outlineLevel="0" collapsed="false">
      <c r="A17" s="374" t="s">
        <v>951</v>
      </c>
      <c r="B17" s="344" t="s">
        <v>952</v>
      </c>
      <c r="C17" s="342" t="n">
        <v>422</v>
      </c>
      <c r="D17" s="342" t="n">
        <f aca="false">C17*$D$1</f>
        <v>519.06</v>
      </c>
      <c r="E17" s="352" t="s">
        <v>50</v>
      </c>
      <c r="F17" s="393"/>
    </row>
    <row r="18" s="340" customFormat="true" ht="9" hidden="false" customHeight="true" outlineLevel="0" collapsed="false">
      <c r="A18" s="355"/>
      <c r="B18" s="355"/>
      <c r="C18" s="355"/>
      <c r="D18" s="355"/>
      <c r="E18" s="246"/>
      <c r="F18" s="393"/>
    </row>
    <row r="19" s="8" customFormat="true" ht="30" hidden="false" customHeight="true" outlineLevel="0" collapsed="false">
      <c r="A19" s="18" t="s">
        <v>953</v>
      </c>
      <c r="B19" s="18"/>
      <c r="C19" s="18"/>
      <c r="D19" s="18"/>
      <c r="E19" s="356"/>
      <c r="F19" s="393"/>
    </row>
    <row r="20" s="340" customFormat="true" ht="138.6" hidden="false" customHeight="true" outlineLevel="0" collapsed="false">
      <c r="A20" s="96" t="s">
        <v>954</v>
      </c>
      <c r="B20" s="344" t="s">
        <v>955</v>
      </c>
      <c r="C20" s="342" t="n">
        <v>99</v>
      </c>
      <c r="D20" s="342" t="n">
        <f aca="false">C20*$D$1</f>
        <v>121.77</v>
      </c>
      <c r="E20" s="352" t="s">
        <v>50</v>
      </c>
      <c r="F20" s="393"/>
    </row>
    <row r="21" s="340" customFormat="true" ht="138.6" hidden="false" customHeight="true" outlineLevel="0" collapsed="false">
      <c r="A21" s="96" t="s">
        <v>956</v>
      </c>
      <c r="B21" s="344" t="s">
        <v>957</v>
      </c>
      <c r="C21" s="342" t="n">
        <v>239</v>
      </c>
      <c r="D21" s="342" t="n">
        <f aca="false">C21*$D$1</f>
        <v>293.97</v>
      </c>
      <c r="E21" s="352" t="s">
        <v>50</v>
      </c>
      <c r="F21" s="393"/>
    </row>
    <row r="22" s="340" customFormat="true" ht="138.6" hidden="false" customHeight="true" outlineLevel="0" collapsed="false">
      <c r="A22" s="96" t="s">
        <v>958</v>
      </c>
      <c r="B22" s="344" t="s">
        <v>955</v>
      </c>
      <c r="C22" s="342" t="n">
        <v>258</v>
      </c>
      <c r="D22" s="342" t="n">
        <f aca="false">C22*$D$1</f>
        <v>317.34</v>
      </c>
      <c r="E22" s="352" t="s">
        <v>50</v>
      </c>
      <c r="F22" s="393"/>
    </row>
    <row r="23" s="340" customFormat="true" ht="138.6" hidden="false" customHeight="true" outlineLevel="0" collapsed="false">
      <c r="A23" s="96" t="s">
        <v>959</v>
      </c>
      <c r="B23" s="344" t="s">
        <v>960</v>
      </c>
      <c r="C23" s="342" t="n">
        <v>223</v>
      </c>
      <c r="D23" s="342" t="n">
        <f aca="false">C23*$D$1</f>
        <v>274.29</v>
      </c>
      <c r="E23" s="352" t="s">
        <v>50</v>
      </c>
      <c r="F23" s="393"/>
    </row>
    <row r="24" s="340" customFormat="true" ht="9" hidden="false" customHeight="true" outlineLevel="0" collapsed="false">
      <c r="A24" s="355"/>
      <c r="B24" s="355"/>
      <c r="C24" s="355"/>
      <c r="D24" s="355"/>
      <c r="E24" s="246"/>
      <c r="F24" s="393"/>
    </row>
    <row r="25" s="340" customFormat="true" ht="53.25" hidden="false" customHeight="true" outlineLevel="0" collapsed="false">
      <c r="A25" s="337" t="s">
        <v>456</v>
      </c>
      <c r="B25" s="337"/>
      <c r="C25" s="337"/>
      <c r="D25" s="337"/>
      <c r="E25" s="338"/>
      <c r="F25" s="393"/>
    </row>
    <row r="26" s="340" customFormat="true" ht="138.6" hidden="false" customHeight="true" outlineLevel="0" collapsed="false">
      <c r="A26" s="370" t="s">
        <v>961</v>
      </c>
      <c r="B26" s="344" t="s">
        <v>962</v>
      </c>
      <c r="C26" s="342" t="n">
        <v>328</v>
      </c>
      <c r="D26" s="342" t="n">
        <f aca="false">C26*$D$1</f>
        <v>403.44</v>
      </c>
      <c r="E26" s="352" t="s">
        <v>50</v>
      </c>
      <c r="F26" s="393"/>
    </row>
    <row r="27" s="340" customFormat="true" ht="138.6" hidden="false" customHeight="true" outlineLevel="0" collapsed="false">
      <c r="A27" s="370" t="s">
        <v>927</v>
      </c>
      <c r="B27" s="344" t="s">
        <v>963</v>
      </c>
      <c r="C27" s="342" t="n">
        <v>9</v>
      </c>
      <c r="D27" s="342" t="n">
        <f aca="false">C27*$D$1</f>
        <v>11.07</v>
      </c>
      <c r="E27" s="352" t="s">
        <v>50</v>
      </c>
      <c r="F27" s="393"/>
    </row>
    <row r="28" customFormat="false" ht="168" hidden="false" customHeight="true" outlineLevel="0" collapsed="false">
      <c r="A28" s="357" t="s">
        <v>925</v>
      </c>
      <c r="B28" s="348" t="s">
        <v>964</v>
      </c>
      <c r="C28" s="342" t="n">
        <v>15</v>
      </c>
      <c r="D28" s="342" t="n">
        <f aca="false">C28*$D$1</f>
        <v>18.45</v>
      </c>
      <c r="E28" s="352" t="s">
        <v>50</v>
      </c>
    </row>
    <row r="29" s="254" customFormat="true" ht="9.75" hidden="false" customHeight="true" outlineLevel="0" collapsed="false">
      <c r="A29" s="127"/>
      <c r="B29" s="127"/>
      <c r="C29" s="127"/>
      <c r="D29" s="127"/>
      <c r="E29" s="228"/>
      <c r="F29" s="396"/>
    </row>
    <row r="30" s="66" customFormat="true" ht="40.95" hidden="false" customHeight="true" outlineLevel="0" collapsed="false">
      <c r="A30" s="62" t="s">
        <v>563</v>
      </c>
      <c r="B30" s="62"/>
      <c r="C30" s="62"/>
      <c r="D30" s="62"/>
      <c r="E30" s="136"/>
      <c r="F30" s="397"/>
    </row>
    <row r="31" s="254" customFormat="true" ht="134.25" hidden="false" customHeight="true" outlineLevel="0" collapsed="false">
      <c r="A31" s="89" t="s">
        <v>564</v>
      </c>
      <c r="B31" s="251" t="s">
        <v>565</v>
      </c>
      <c r="C31" s="252" t="n">
        <v>341</v>
      </c>
      <c r="D31" s="252" t="n">
        <f aca="false">C31*$D$1</f>
        <v>419.43</v>
      </c>
      <c r="E31" s="253" t="s">
        <v>419</v>
      </c>
      <c r="F31" s="396"/>
    </row>
    <row r="32" s="254" customFormat="true" ht="134.25" hidden="false" customHeight="true" outlineLevel="0" collapsed="false">
      <c r="A32" s="89"/>
      <c r="B32" s="251"/>
      <c r="C32" s="255" t="n">
        <v>1.12</v>
      </c>
      <c r="D32" s="252" t="n">
        <f aca="false">C32*$D$1</f>
        <v>1.3776</v>
      </c>
      <c r="E32" s="253" t="s">
        <v>419</v>
      </c>
      <c r="F32" s="396"/>
    </row>
    <row r="33" s="254" customFormat="true" ht="134.25" hidden="false" customHeight="true" outlineLevel="0" collapsed="false">
      <c r="A33" s="89" t="s">
        <v>566</v>
      </c>
      <c r="B33" s="251" t="s">
        <v>567</v>
      </c>
      <c r="C33" s="256" t="n">
        <v>361</v>
      </c>
      <c r="D33" s="252" t="n">
        <f aca="false">C33*$D$1</f>
        <v>444.03</v>
      </c>
      <c r="E33" s="253" t="s">
        <v>419</v>
      </c>
      <c r="F33" s="396"/>
    </row>
    <row r="34" s="254" customFormat="true" ht="134.25" hidden="false" customHeight="true" outlineLevel="0" collapsed="false">
      <c r="A34" s="89"/>
      <c r="B34" s="251"/>
      <c r="C34" s="256" t="n">
        <v>1.18</v>
      </c>
      <c r="D34" s="252" t="n">
        <f aca="false">C34*$D$1</f>
        <v>1.4514</v>
      </c>
      <c r="E34" s="253" t="s">
        <v>419</v>
      </c>
      <c r="F34" s="396"/>
    </row>
    <row r="35" s="254" customFormat="true" ht="133.5" hidden="false" customHeight="true" outlineLevel="0" collapsed="false">
      <c r="A35" s="89" t="s">
        <v>568</v>
      </c>
      <c r="B35" s="251" t="s">
        <v>569</v>
      </c>
      <c r="C35" s="255" t="n">
        <v>366</v>
      </c>
      <c r="D35" s="252" t="n">
        <f aca="false">C35*$D$1</f>
        <v>450.18</v>
      </c>
      <c r="E35" s="253" t="s">
        <v>419</v>
      </c>
      <c r="F35" s="396"/>
    </row>
    <row r="36" s="254" customFormat="true" ht="133.5" hidden="false" customHeight="true" outlineLevel="0" collapsed="false">
      <c r="A36" s="89"/>
      <c r="B36" s="251"/>
      <c r="C36" s="256" t="n">
        <v>1.2</v>
      </c>
      <c r="D36" s="252" t="n">
        <f aca="false">C36*$D$1</f>
        <v>1.476</v>
      </c>
      <c r="E36" s="253" t="s">
        <v>419</v>
      </c>
      <c r="F36" s="396"/>
    </row>
    <row r="37" s="254" customFormat="true" ht="134.25" hidden="false" customHeight="true" outlineLevel="0" collapsed="false">
      <c r="A37" s="89" t="s">
        <v>570</v>
      </c>
      <c r="B37" s="251" t="s">
        <v>571</v>
      </c>
      <c r="C37" s="255" t="n">
        <v>453</v>
      </c>
      <c r="D37" s="252" t="n">
        <f aca="false">C37*$D$1</f>
        <v>557.19</v>
      </c>
      <c r="E37" s="253" t="s">
        <v>419</v>
      </c>
      <c r="F37" s="396"/>
    </row>
    <row r="38" s="254" customFormat="true" ht="134.25" hidden="false" customHeight="true" outlineLevel="0" collapsed="false">
      <c r="A38" s="89"/>
      <c r="B38" s="251"/>
      <c r="C38" s="256" t="n">
        <v>1.49</v>
      </c>
      <c r="D38" s="252" t="n">
        <f aca="false">C38*$D$1</f>
        <v>1.8327</v>
      </c>
      <c r="E38" s="253" t="s">
        <v>419</v>
      </c>
      <c r="F38" s="396"/>
    </row>
    <row r="39" s="254" customFormat="true" ht="133.5" hidden="false" customHeight="true" outlineLevel="0" collapsed="false">
      <c r="A39" s="89" t="s">
        <v>572</v>
      </c>
      <c r="B39" s="251" t="s">
        <v>573</v>
      </c>
      <c r="C39" s="255" t="n">
        <v>483</v>
      </c>
      <c r="D39" s="252" t="n">
        <f aca="false">C39*$D$1</f>
        <v>594.09</v>
      </c>
      <c r="E39" s="253" t="s">
        <v>419</v>
      </c>
      <c r="F39" s="396"/>
    </row>
    <row r="40" s="254" customFormat="true" ht="133.5" hidden="false" customHeight="true" outlineLevel="0" collapsed="false">
      <c r="A40" s="89"/>
      <c r="B40" s="251"/>
      <c r="C40" s="256" t="n">
        <v>1.58</v>
      </c>
      <c r="D40" s="252" t="n">
        <f aca="false">C40*$D$1</f>
        <v>1.9434</v>
      </c>
      <c r="E40" s="253" t="s">
        <v>419</v>
      </c>
      <c r="F40" s="396"/>
    </row>
    <row r="41" s="254" customFormat="true" ht="9.75" hidden="false" customHeight="true" outlineLevel="0" collapsed="false">
      <c r="A41" s="127"/>
      <c r="B41" s="127"/>
      <c r="C41" s="127"/>
      <c r="D41" s="127"/>
      <c r="E41" s="228"/>
      <c r="F41" s="396"/>
    </row>
    <row r="42" s="398" customFormat="true" ht="117" hidden="false" customHeight="true" outlineLevel="0" collapsed="false">
      <c r="A42" s="392" t="s">
        <v>574</v>
      </c>
      <c r="B42" s="392"/>
      <c r="C42" s="392"/>
      <c r="D42" s="392"/>
      <c r="E42" s="392"/>
      <c r="F42" s="393"/>
    </row>
  </sheetData>
  <mergeCells count="26">
    <mergeCell ref="A3:D3"/>
    <mergeCell ref="A6:D6"/>
    <mergeCell ref="A7:D7"/>
    <mergeCell ref="A9:D9"/>
    <mergeCell ref="A10:D10"/>
    <mergeCell ref="A11:D11"/>
    <mergeCell ref="A13:D13"/>
    <mergeCell ref="A14:D14"/>
    <mergeCell ref="A18:D18"/>
    <mergeCell ref="A19:D19"/>
    <mergeCell ref="A24:D24"/>
    <mergeCell ref="A25:D25"/>
    <mergeCell ref="A29:D29"/>
    <mergeCell ref="A30:D30"/>
    <mergeCell ref="A31:A32"/>
    <mergeCell ref="B31:B32"/>
    <mergeCell ref="A33:A34"/>
    <mergeCell ref="B33:B34"/>
    <mergeCell ref="A35:A36"/>
    <mergeCell ref="B35:B36"/>
    <mergeCell ref="A37:A38"/>
    <mergeCell ref="B37:B38"/>
    <mergeCell ref="A39:A40"/>
    <mergeCell ref="B39:B40"/>
    <mergeCell ref="A41:D41"/>
    <mergeCell ref="A42:E42"/>
  </mergeCells>
  <hyperlinks>
    <hyperlink ref="A4" r:id="rId1" display="BCS-KKD-D424D&#10;NOWOŚĆ"/>
    <hyperlink ref="A5" r:id="rId2" display="BCS-KKD-J222D&#10;NOWOŚĆ"/>
    <hyperlink ref="A8" r:id="rId3" display="BCS-ZA1206/UPS/F/KD&#10;NOWOŚĆ&#10;&#10;"/>
    <hyperlink ref="A12" r:id="rId4" display="BCS-CKA-M1Z&#10;NOWOŚĆ"/>
    <hyperlink ref="A15" r:id="rId5" display="BCS-CKRS-M2Z&#10;NOWOŚĆ"/>
    <hyperlink ref="A16" r:id="rId6" display="BCS-CKRS-M6W&#10;NOWOŚĆ"/>
    <hyperlink ref="A17" r:id="rId7" display="BCS-CKRS-M5W&#10;NOWOŚĆ"/>
    <hyperlink ref="A20" r:id="rId8" display="BCS-CRS-M1Z&#10;NOWOŚĆ"/>
    <hyperlink ref="A21" r:id="rId9" display="BCS-CRS-M2Z&#10;NOWOŚĆ"/>
    <hyperlink ref="A22" r:id="rId10" display="BCS-CRS-M4Z&#10;NOWOŚĆ"/>
    <hyperlink ref="A23" r:id="rId11" display="BCS-CRS-M6W&#10;NOWOŚĆ"/>
    <hyperlink ref="A26" r:id="rId12" display="BCS-CA-M1&#10;NOWOŚĆ"/>
    <hyperlink ref="A27" r:id="rId13" display="BCS-KZ-M1&#10;NOWOŚĆ"/>
    <hyperlink ref="A28" r:id="rId14" display="BCS-BZ1&#10;"/>
    <hyperlink ref="A31" r:id="rId15" display="&#10;BCS-U/UTP-CAT5E-PVC"/>
    <hyperlink ref="A33" r:id="rId16" display="&#10;BCS-U/UTP-CAT5E-LSOH"/>
    <hyperlink ref="A35" r:id="rId17" display="&#10;BCS-U/UTP-CAT5E-PE"/>
    <hyperlink ref="A37" r:id="rId18" display="&#10;BCS-U/UTP-CAT6-PVC"/>
    <hyperlink ref="A39" r:id="rId19" display="&#10;BCS-U/UTP-CAT6-LSOH"/>
  </hyperlinks>
  <printOptions headings="false" gridLines="false" gridLinesSet="true" horizontalCentered="true" verticalCentered="false"/>
  <pageMargins left="0.39375" right="0.196527777777778" top="0.196527777777778" bottom="0.196527777777778" header="0.511805555555555" footer="0.511805555555555"/>
  <pageSetup paperSize="9" scale="27"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1" man="true" max="16383" min="0"/>
  </rowBreaks>
  <drawing r:id="rId20"/>
</worksheet>
</file>

<file path=customXml/_rels/item1.xml.rels><?xml version="1.0" encoding="UTF-8"?>
<Relationships xmlns="http://schemas.openxmlformats.org/package/2006/relationships"><Relationship Id="rId1" Type="http://schemas.openxmlformats.org/officeDocument/2006/relationships/customXmlProps" Target="itemProps1.xml"/>
</Relationships>
</file>

<file path=customXml/item1.xml><?xml version="1.0" encoding="utf-8"?>
<DataMashup xmlns="http://schemas.microsoft.com/DataMashup">AAAAAKEEAABQSwMEFAACAAgApnFGTsV3tj6nAAAA+AAAABIAHABDb25maWcvUGFja2FnZS54bWwgohgAKKAUAAAAAAAAAAAAAAAAAAAAAAAAAAAAhY9BCoMwFESvItmbGMUi8o2LbhWEQuk2xFRDNYqJjXfrokfqFSq0tt11OcMbePO43SFf+s67ysmoQWeI4gB5UouhVrrJ0GzPfoJyBhUXF95Ib4W1SRejMtRaO6aEOOewi/AwNSQMAkpOZXEQrey5r7SxXAuJPqv6/woxOL5kWIh3MY4jGmGaUCBbDaXSXyRcjXEA5KeE/dzZeZJs7PyqALJFIO8X7AlQSwMEFAACAAgApnFG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ZxRk4hgYenmAEAAMsDAAATABwARm9ybXVsYXMvU2VjdGlvbjEubSCiGAAooBQAAAAAAAAAAAAAAAAAAAAAAAAAAAC1ksFu00AQhu+R8g6j7cWRrEhcqTgEp4ioNFhxG4QIh609pVOvZ6rdNU6MeuEteA5OnKHvxToFUqI05cJedjXz73z/7KzD3JMwZHf7k8N+r99zl9piAQdqKs0KRrasXQvXVj5YXdVwQrkVJxcejpY5Glgat1TwDAz6fg/Cuv1mv38tbj9LCK4lwzdiy3ORMnpBBoeJsEf2LlLJ08WZQ+sWo6IiXozRlV6uF/+CHa6xgxi4NiYGb2sc9HvEWxb+7idBZioJmsC80tCCIS51Rf+hh4dQu3zHd8wDldoWL8h4K41mgYbC5RY7Y6f6PFAzNGFOM2lc9MdgDKjzS4jeTXWF74NUjcocnVjSkL6eTE8ViIVNNplP4HmSwSti3Eodj06OZm+7J7/C0ESDMEkf0aYb7S7YL5Xzmgtti8frZb+Vu6pN57M9FbpsutdNp9gLyFbOY7WCVjsymklv5efje/TBZm5nrmb68cULlGLqilebkc2wko+YrMMuenDE8Sc11l6rGNQkWOj2l1QUyN3pmLhQN/e+9y7i4U9QSwECLQAUAAIACACmcUZOxXe2PqcAAAD4AAAAEgAAAAAAAAAAAAAAAAAAAAAAQ29uZmlnL1BhY2thZ2UueG1sUEsBAi0AFAACAAgApnFGTg/K6aukAAAA6QAAABMAAAAAAAAAAAAAAAAA8wAAAFtDb250ZW50X1R5cGVzXS54bWxQSwECLQAUAAIACACmcUZOIYGHp5gBAADLAwAAEwAAAAAAAAAAAAAAAADkAQAARm9ybXVsYXMvU2VjdGlvbjEubVBLBQYAAAAAAwADAMIAAADJ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HEwAAAAAAACUT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Ob3d5JTIwQXJrdXN6JTIwcHJvZ3JhbXUlMjBNaWNyb3NvZnQlMjBFeGNlbCUyMHhsc3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ZpbGxlZENvbXBsZXRlUmVzdWx0VG9Xb3Jrc2hlZXQiIFZhbHVlPSJsMSIgLz48RW50cnkgVHlwZT0iUmVjb3ZlcnlUYXJnZXRTaGVldCIgVmFsdWU9InNBcmt1c3oxMiIgLz48RW50cnkgVHlwZT0iUmVjb3ZlcnlUYXJnZXRDb2x1bW4iIFZhbHVlPSJsMSIgLz48RW50cnkgVHlwZT0iUmVjb3ZlcnlUYXJnZXRSb3ciIFZhbHVlPSJsMSIgLz48RW50cnkgVHlwZT0iQWRkZWRUb0RhdGFNb2RlbCIgVmFsdWU9ImwwIiAvPjxFbnRyeSBUeXBlPSJGaWxsQ291bnQiIFZhbHVlPSJsMSIgLz48RW50cnkgVHlwZT0iRmlsbEVycm9yQ29kZSIgVmFsdWU9InNVbmtub3duIiAvPjxFbnRyeSBUeXBlPSJGaWxsRXJyb3JDb3VudCIgVmFsdWU9ImwwIiAvPjxFbnRyeSBUeXBlPSJGaWxsTGFzdFVwZGF0ZWQiIFZhbHVlPSJkMjAxOS0wMi0wNlQxMzowOTo0MS42ODA1MjU1WiIgLz48RW50cnkgVHlwZT0iRmlsbENvbHVtblR5cGVzIiBWYWx1ZT0ic0JnWUdBUT09IiAvPjxFbnRyeSBUeXBlPSJGaWxsQ29sdW1uTmFtZXMiIFZhbHVlPSJzWyZxdW90O05hbWUmcXVvdDssJnF1b3Q7SXRlbSZxdW90OywmcXVvdDtLaW5kJnF1b3Q7LCZxdW90O0hpZGRlbiZxdW90O10iIC8+PEVudHJ5IFR5cGU9IkZpbGxTdGF0dXMiIFZhbHVlPSJzQ29tcGxldGUiIC8+PEVudHJ5IFR5cGU9IlJlbGF0aW9uc2hpcEluZm9Db250YWluZXIiIFZhbHVlPSJzeyZxdW90O2NvbHVtbkNvdW50JnF1b3Q7OjQsJnF1b3Q7a2V5Q29sdW1uTmFtZXMmcXVvdDs6WyZxdW90O0l0ZW0mcXVvdDssJnF1b3Q7S2luZCZxdW90O10sJnF1b3Q7cXVlcnlSZWxhdGlvbnNoaXBzJnF1b3Q7OltdLCZxdW90O2NvbHVtbklkZW50aXRpZXMmcXVvdDs6WyZxdW90O1NlY3Rpb24xL05vd3kgQXJrdXN6IHByb2dyYW11IE1pY3Jvc29mdCBFeGNlbCB4bHN4L8W5csOzZMWCby57TmFtZSwwfSZxdW90OywmcXVvdDtTZWN0aW9uMS9Ob3d5IEFya3VzeiBwcm9ncmFtdSBNaWNyb3NvZnQgRXhjZWwgeGxzeC/FuXLDs2TFgm8ue0l0ZW0sMn0mcXVvdDssJnF1b3Q7U2VjdGlvbjEvTm93eSBBcmt1c3ogcHJvZ3JhbXUgTWljcm9zb2Z0IEV4Y2VsIHhsc3gvxblyw7NkxYJvLntLaW5kLDN9JnF1b3Q7LCZxdW90O1NlY3Rpb24xL05vd3kgQXJrdXN6IHByb2dyYW11IE1pY3Jvc29mdCBFeGNlbCB4bHN4L8W5csOzZMWCby57SGlkZGVuLDR9JnF1b3Q7XSwmcXVvdDtDb2x1bW5Db3VudCZxdW90Ozo0LCZxdW90O0tleUNvbHVtbk5hbWVzJnF1b3Q7OlsmcXVvdDtJdGVtJnF1b3Q7LCZxdW90O0tpbmQmcXVvdDtdLCZxdW90O0NvbHVtbklkZW50aXRpZXMmcXVvdDs6WyZxdW90O1NlY3Rpb24xL05vd3kgQXJrdXN6IHByb2dyYW11IE1pY3Jvc29mdCBFeGNlbCB4bHN4L8W5csOzZMWCby57TmFtZSwwfSZxdW90OywmcXVvdDtTZWN0aW9uMS9Ob3d5IEFya3VzeiBwcm9ncmFtdSBNaWNyb3NvZnQgRXhjZWwgeGxzeC/FuXLDs2TFgm8ue0l0ZW0sMn0mcXVvdDssJnF1b3Q7U2VjdGlvbjEvTm93eSBBcmt1c3ogcHJvZ3JhbXUgTWljcm9zb2Z0IEV4Y2VsIHhsc3gvxblyw7NkxYJvLntLaW5kLDN9JnF1b3Q7LCZxdW90O1NlY3Rpb24xL05vd3kgQXJrdXN6IHByb2dyYW11IE1pY3Jvc29mdCBFeGNlbCB4bHN4L8W5csOzZMWCby57SGlkZGVuLDR9JnF1b3Q7XSwmcXVvdDtSZWxhdGlvbnNoaXBJbmZvJnF1b3Q7OltdfSIgLz48L1N0YWJsZUVudHJpZXM+PC9JdGVtPjxJdGVtPjxJdGVtTG9jYXRpb24+PEl0ZW1UeXBlPkZvcm11bGE8L0l0ZW1UeXBlPjxJdGVtUGF0aD5TZWN0aW9uMS9Ob3d5JTIwQXJrdXN6JTIwcHJvZ3JhbXUlMjBNaWNyb3NvZnQlMjBFeGNlbCUyMHhsc3gvJUM1JUI5ciVDMyVCM2QlQzUlODJvPC9JdGVtUGF0aD48L0l0ZW1Mb2NhdGlvbj48U3RhYmxlRW50cmllcyAvPjwvSXRlbT48SXRlbT48SXRlbUxvY2F0aW9uPjxJdGVtVHlwZT5Gb3JtdWxhPC9JdGVtVHlwZT48SXRlbVBhdGg+U2VjdGlvbjEvQ2VubmlraSUyMHdlcnNqYSUyMHolMjBsaW5rYW1pJTIweGxzeDwvSXRlbVBhdGg+PC9JdGVtTG9jYXRpb24+PFN0YWJsZUVudHJpZXM+PEVudHJ5IFR5cGU9IklzUHJpdmF0ZSIgVmFsdWU9ImwwIiAvPjxFbnRyeSBUeXBlPSJOYXZpZ2F0aW9uU3RlcE5hbWUiIFZhbHVlPSJzTmF3aWdhY2ph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Nlbm5pa2lfd2Vyc2phX3pfbGlua2FtaV94bHN4IiAvPjxFbnRyeSBUeXBlPSJGaWxsZWRDb21wbGV0ZVJlc3VsdFRvV29ya3NoZWV0IiBWYWx1ZT0ibDEiIC8+PEVudHJ5IFR5cGU9IlJlY292ZXJ5VGFyZ2V0U2hlZXQiIFZhbHVlPSJzU3BpcyB0cmXFm2NpIiAvPjxFbnRyeSBUeXBlPSJSZWNvdmVyeVRhcmdldENvbHVtbiIgVmFsdWU9ImwyIiAvPjxFbnRyeSBUeXBlPSJSZWNvdmVyeVRhcmdldFJvdyIgVmFsdWU9ImwzIiAvPjxFbnRyeSBUeXBlPSJBZGRlZFRvRGF0YU1vZGVsIiBWYWx1ZT0ibDAiIC8+PEVudHJ5IFR5cGU9IkZpbGxDb3VudCIgVmFsdWU9ImwxMSIgLz48RW50cnkgVHlwZT0iRmlsbEVycm9yQ29kZSIgVmFsdWU9InNVbmtub3duIiAvPjxFbnRyeSBUeXBlPSJGaWxsRXJyb3JDb3VudCIgVmFsdWU9ImwwIiAvPjxFbnRyeSBUeXBlPSJGaWxsTGFzdFVwZGF0ZWQiIFZhbHVlPSJkMjAxOS0wMi0wNlQxMzoxMzoxMy43MjQ3MzIzWiIgLz48RW50cnkgVHlwZT0iRmlsbENvbHVtblR5cGVzIiBWYWx1ZT0ic0JnPT0iIC8+PEVudHJ5IFR5cGU9IkZpbGxDb2x1bW5OYW1lcyIgVmFsdWU9InNbJnF1b3Q7TmFtZ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0Nlbm5pa2kgd2Vyc2phIHogbGlua2FtaSB4bHN4L8W5csOzZMWCby57TmFtZSwwfSZxdW90O10sJnF1b3Q7Q29sdW1uQ291bnQmcXVvdDs6MSwmcXVvdDtLZXlDb2x1bW5OYW1lcyZxdW90OzpbXSwmcXVvdDtDb2x1bW5JZGVudGl0aWVzJnF1b3Q7OlsmcXVvdDtTZWN0aW9uMS9DZW5uaWtpIHdlcnNqYSB6IGxpbmthbWkgeGxzeC/FuXLDs2TFgm8ue05hbWUsMH0mcXVvdDtdLCZxdW90O1JlbGF0aW9uc2hpcEluZm8mcXVvdDs6W119IiAvPjwvU3RhYmxlRW50cmllcz48L0l0ZW0+PEl0ZW0+PEl0ZW1Mb2NhdGlvbj48SXRlbVR5cGU+Rm9ybXVsYTwvSXRlbVR5cGU+PEl0ZW1QYXRoPlNlY3Rpb24xL0Nlbm5pa2klMjB3ZXJzamElMjB6JTIwbGlua2FtaSUyMHhsc3gvJUM1JUI5ciVDMyVCM2QlQzUlODJvPC9JdGVtUGF0aD48L0l0ZW1Mb2NhdGlvbj48U3RhYmxlRW50cmllcyAvPjwvSXRlbT48SXRlbT48SXRlbUxvY2F0aW9uPjxJdGVtVHlwZT5Gb3JtdWxhPC9JdGVtVHlwZT48SXRlbVBhdGg+U2VjdGlvbjEvQ2VubmlraSUyMHdlcnNqYSUyMHolMjBsaW5rYW1pJTIweGxzeC9QcnplZmlsdHJvd2FubyUyMHdpZXJzemU8L0l0ZW1QYXRoPjwvSXRlbUxvY2F0aW9uPjxTdGFibGVFbnRyaWVzIC8+PC9JdGVtPjxJdGVtPjxJdGVtTG9jYXRpb24+PEl0ZW1UeXBlPkZvcm11bGE8L0l0ZW1UeXBlPjxJdGVtUGF0aD5TZWN0aW9uMS9DZW5uaWtpJTIwd2Vyc2phJTIweiUyMGxpbmthbWklMjB4bHN4L1VzdW5pJUM0JTk5dG8lMjBrb2x1bW55PC9JdGVtUGF0aD48L0l0ZW1Mb2NhdGlvbj48U3RhYmxlRW50cmllcyAvPjwvSXRlbT48L0l0ZW1zPjwvTG9jYWxQYWNrYWdlTWV0YWRhdGFGaWxlPhYAAABQSwUGAAAAAAAAAAAAAAAAAAAAAAAAJgEAAAEAAADQjJ3fARXREYx6AMBPwpfrAQAAALkWmjqDBztHvn/Eppn/mj4AAAAAAgAAAAAAEGYAAAABAAAgAAAA1IKpXunlchK+NhsHy8tb7F711sZJEyREIxR+T/+eAcYAAAAADoAAAAACAAAgAAAAfKJ4GNlZ3dCO0kBIn/ODVuIOVFZWGqykMXS/fYeZfjZQAAAAU7gOYqgftnFICA2roF5GIkJlcBriKubrmKj82a/3lBToCP5cb1HGkRqBmSOTchXsJlEeKLCPaTBYUl1ZCXOJJ/yGpfVSc3h7DWpy2RYDH4BAAAAA3ZUxyukMpVXKPw4W4wPw6v4biCa56CWUjdQjQCVqEzpwFQYmvcunyddKOQlfZOEfaFVDeGPsF6MEXprSx2Qlmg==</DataMashup>
</file>

<file path=customXml/itemProps1.xml><?xml version="1.0" encoding="utf-8"?>
<ds:datastoreItem xmlns:ds="http://schemas.openxmlformats.org/officeDocument/2006/customXml" ds:itemID="{22F9F8BF-15B0-4940-8834-F4403FAF832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emplate/>
  <TotalTime>1</TotalTime>
  <Application>LibreOffice/7.1.2.2$Windows_X86_64 LibreOffice_project/8a45595d069ef5570103caea1b71cc9d82b2aae4</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2015-06-05T18:19:34Z</dcterms:created>
  <dc:creator/>
  <dc:description/>
  <dc:language>pl-PL</dc:language>
  <cp:lastModifiedBy/>
  <dcterms:modified xsi:type="dcterms:W3CDTF">2021-06-01T11:15:15Z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