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ENNIK" sheetId="1" r:id="rId1"/>
  </sheets>
  <definedNames>
    <definedName name="_xlnm.Print_Area" localSheetId="0">'CENNIK'!$B$1:$H$111</definedName>
    <definedName name="RCO_1">"$CENNIK.$#ODWOŁANIE!$#ODWOŁANIE!"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" authorId="0">
      <text>
        <r>
          <rPr>
            <sz val="10"/>
            <rFont val="MS Sans Serif"/>
            <family val="0"/>
          </rPr>
          <t>http://www.elmes.pl/
mailto:elmes@elmes.pl</t>
        </r>
      </text>
    </comment>
  </commentList>
</comments>
</file>

<file path=xl/sharedStrings.xml><?xml version="1.0" encoding="utf-8"?>
<sst xmlns="http://schemas.openxmlformats.org/spreadsheetml/2006/main" count="424" uniqueCount="238">
  <si>
    <t>CENNIK ELMES ELEKTRONIK 2019-05</t>
  </si>
  <si>
    <r>
      <rPr>
        <sz val="11"/>
        <rFont val="Arial CE"/>
        <family val="0"/>
      </rPr>
      <t>oznaczenia: „</t>
    </r>
    <r>
      <rPr>
        <b/>
        <sz val="11"/>
        <rFont val="Arial CE"/>
        <family val="0"/>
      </rPr>
      <t>het</t>
    </r>
    <r>
      <rPr>
        <sz val="11"/>
        <rFont val="Arial CE"/>
        <family val="0"/>
      </rPr>
      <t>” - superheterodynowy,  „</t>
    </r>
    <r>
      <rPr>
        <b/>
        <sz val="11"/>
        <rFont val="Arial CE"/>
        <family val="0"/>
      </rPr>
      <t>S</t>
    </r>
    <r>
      <rPr>
        <sz val="11"/>
        <rFont val="Arial CE"/>
        <family val="0"/>
      </rPr>
      <t>”-komplet,   „</t>
    </r>
    <r>
      <rPr>
        <b/>
        <sz val="11"/>
        <rFont val="Arial CE"/>
        <family val="0"/>
      </rPr>
      <t>R</t>
    </r>
    <r>
      <rPr>
        <sz val="11"/>
        <rFont val="Arial CE"/>
        <family val="0"/>
      </rPr>
      <t>”-odbiornik,  „</t>
    </r>
    <r>
      <rPr>
        <b/>
        <sz val="11"/>
        <rFont val="Arial CE"/>
        <family val="0"/>
      </rPr>
      <t>T</t>
    </r>
    <r>
      <rPr>
        <sz val="11"/>
        <rFont val="Arial CE"/>
        <family val="0"/>
      </rPr>
      <t>”-pilot</t>
    </r>
  </si>
  <si>
    <t>Kod produktu</t>
  </si>
  <si>
    <t>Opis urządzenia</t>
  </si>
  <si>
    <t>info dodatkowe</t>
  </si>
  <si>
    <t>zasięg</t>
  </si>
  <si>
    <t>detal netto</t>
  </si>
  <si>
    <t>detal brutto VAT 23%</t>
  </si>
  <si>
    <t>j/m</t>
  </si>
  <si>
    <t>Centrala i akcesoria</t>
  </si>
  <si>
    <t>CB32 BN, BZ, BB</t>
  </si>
  <si>
    <t xml:space="preserve">bezprzewodowa centrala alarmowa </t>
  </si>
  <si>
    <t>LCD  kolor niebieski,zielony lub biały</t>
  </si>
  <si>
    <t>zł/szt</t>
  </si>
  <si>
    <t>CB32 GN ,GZ,GB</t>
  </si>
  <si>
    <t>bezprzewodowa centrala alarmowa z GSM</t>
  </si>
  <si>
    <t>LCD  kolor niebieski, zielony lub biały</t>
  </si>
  <si>
    <t>CB32 GNS ,GZS,GBS</t>
  </si>
  <si>
    <t>bezprzewodowa centrala alarmowa z anteną GSM</t>
  </si>
  <si>
    <t>CBP32</t>
  </si>
  <si>
    <t>bezprzewodowo-przewodowa centrala alarmowa z GSM</t>
  </si>
  <si>
    <t>bez obudowy</t>
  </si>
  <si>
    <t>CBP32S</t>
  </si>
  <si>
    <t>z obudową i transformatorem</t>
  </si>
  <si>
    <t>KB1</t>
  </si>
  <si>
    <t>klawiatura bezprzewodowa</t>
  </si>
  <si>
    <t xml:space="preserve">Akumulator 3,7V </t>
  </si>
  <si>
    <t>akumulator 3,7V -14500,750 mAh do central CB32B,CB32G</t>
  </si>
  <si>
    <t>ZS12/1,25A</t>
  </si>
  <si>
    <t xml:space="preserve">zasilacz sieciowy stabilizowany 12VDC/1,25A  dla CB32B,CB32G    </t>
  </si>
  <si>
    <t>USB-RS</t>
  </si>
  <si>
    <t xml:space="preserve">Interface do połączenia CB3232B,CB32G z PC  </t>
  </si>
  <si>
    <t>WSS</t>
  </si>
  <si>
    <t>bezprzewodowy sygnalizator optyczno-akustyczny</t>
  </si>
  <si>
    <t>100m</t>
  </si>
  <si>
    <t>WSM</t>
  </si>
  <si>
    <t>moduł sterujący bezprzewodowym sygnalizatorem WSS</t>
  </si>
  <si>
    <t>Moduł GSM i akcesoria</t>
  </si>
  <si>
    <t>Moduł WiFi (WF-1)</t>
  </si>
  <si>
    <t>sterowanie odbiornikami za pomocą smartfonu z systemem Android</t>
  </si>
  <si>
    <t>GSM2000</t>
  </si>
  <si>
    <t xml:space="preserve">uniwersalny moduł powiadomienia GSM / odbiornik GSM v 2.0 </t>
  </si>
  <si>
    <t>KABEL MINI USB</t>
  </si>
  <si>
    <t>interface do podłączenia modułu GSM2000, CBP32,CBP32S do PC</t>
  </si>
  <si>
    <t>ANTENA GSM</t>
  </si>
  <si>
    <t xml:space="preserve">zewnętrzna antena magnetyczna do modułu GSM / GSM2 /GSM2000 </t>
  </si>
  <si>
    <t>Detektory i akcesoria</t>
  </si>
  <si>
    <t xml:space="preserve">PTX50 </t>
  </si>
  <si>
    <t>bezprzewodowy detektor ruchu PIR  z kodem zmiennym</t>
  </si>
  <si>
    <t>PTX50AA</t>
  </si>
  <si>
    <t xml:space="preserve">soczewka kurtyna pozioma do PTX50   </t>
  </si>
  <si>
    <t>PTX50VB</t>
  </si>
  <si>
    <t xml:space="preserve">soczewka kurtyna pionowa do PTX50   </t>
  </si>
  <si>
    <t>UP1</t>
  </si>
  <si>
    <t>uchwyt przegubowy do mocowania PTX50</t>
  </si>
  <si>
    <t>GBX1</t>
  </si>
  <si>
    <t>bezprzewodowy detektor rozbicia szyby</t>
  </si>
  <si>
    <t xml:space="preserve">CTX3H </t>
  </si>
  <si>
    <t>magnetyczny detektor otwarcia i zamknięcia          ( biała obudowa)</t>
  </si>
  <si>
    <t xml:space="preserve">CTX3Hb </t>
  </si>
  <si>
    <t>magnetyczny detektor otwarcia i zamknięcia          ( brązowa obudowa)</t>
  </si>
  <si>
    <t>CTX5</t>
  </si>
  <si>
    <t>CTX5B</t>
  </si>
  <si>
    <t>CTX5D</t>
  </si>
  <si>
    <t>CTX5DB</t>
  </si>
  <si>
    <t>magnetyczny detektor otwarcia i zamknięcia          (brązowa obudowa)</t>
  </si>
  <si>
    <t>MTS 166</t>
  </si>
  <si>
    <t>bezprzewodowy optyczny detektor dymu</t>
  </si>
  <si>
    <t>50m</t>
  </si>
  <si>
    <t xml:space="preserve">     Zestawy zdalnego sterowania</t>
  </si>
  <si>
    <r>
      <rPr>
        <b/>
        <sz val="14"/>
        <rFont val="Arial CE"/>
        <family val="0"/>
      </rPr>
      <t>UMB100HS-</t>
    </r>
    <r>
      <rPr>
        <sz val="14"/>
        <rFont val="Arial CE"/>
        <family val="0"/>
      </rPr>
      <t>het</t>
    </r>
  </si>
  <si>
    <t xml:space="preserve">zasilanie 12-24V, superheterodyna,   pamięć 112 pilotów                                             </t>
  </si>
  <si>
    <t xml:space="preserve">2 piloty breloki  </t>
  </si>
  <si>
    <t>100 m</t>
  </si>
  <si>
    <t>zł/kpl</t>
  </si>
  <si>
    <r>
      <rPr>
        <b/>
        <sz val="14"/>
        <rFont val="Arial CE"/>
        <family val="0"/>
      </rPr>
      <t>AN200HS-</t>
    </r>
    <r>
      <rPr>
        <sz val="14"/>
        <rFont val="Arial CE"/>
        <family val="0"/>
      </rPr>
      <t>het</t>
    </r>
  </si>
  <si>
    <t>1 pilot 9V</t>
  </si>
  <si>
    <t>200 m</t>
  </si>
  <si>
    <t>U1HS</t>
  </si>
  <si>
    <t xml:space="preserve">zasilanie 12V, superheterodyna,   pamięć 112 pilotów                                             </t>
  </si>
  <si>
    <t>U1HSL</t>
  </si>
  <si>
    <t>U1HSD</t>
  </si>
  <si>
    <t xml:space="preserve">2 piloty breloki, 2 kanałowe </t>
  </si>
  <si>
    <t>DWM50HMS</t>
  </si>
  <si>
    <t>zasilanie 12V                                    pamięć 12 pilotów</t>
  </si>
  <si>
    <t>2 piloty mini breloki</t>
  </si>
  <si>
    <t>50 m</t>
  </si>
  <si>
    <r>
      <rPr>
        <b/>
        <sz val="14"/>
        <rFont val="Arial CE"/>
        <family val="0"/>
      </rPr>
      <t>DWB100HS</t>
    </r>
    <r>
      <rPr>
        <sz val="14"/>
        <rFont val="Arial CE"/>
        <family val="0"/>
      </rPr>
      <t>-het</t>
    </r>
  </si>
  <si>
    <t xml:space="preserve">zasilanie 12-24V, superheterodyna,   pamięć 104 piloty                                             </t>
  </si>
  <si>
    <r>
      <rPr>
        <b/>
        <sz val="14"/>
        <rFont val="Arial CE"/>
        <family val="0"/>
      </rPr>
      <t>DW200HS-</t>
    </r>
    <r>
      <rPr>
        <sz val="14"/>
        <rFont val="Arial CE"/>
        <family val="0"/>
      </rPr>
      <t>het</t>
    </r>
  </si>
  <si>
    <t>1 pilot  9V</t>
  </si>
  <si>
    <t>U2HS</t>
  </si>
  <si>
    <t xml:space="preserve">zasilanie 12V, superheterodyna,   pamięć 104 piloty                                             </t>
  </si>
  <si>
    <t>U2HSL</t>
  </si>
  <si>
    <t>U4HS</t>
  </si>
  <si>
    <t xml:space="preserve">zasilanie 12V, superheterodyna,        pamięć 112 pilotów                                             </t>
  </si>
  <si>
    <t xml:space="preserve">1 pilot brelok </t>
  </si>
  <si>
    <t>U4HSL</t>
  </si>
  <si>
    <t>Radiopowiadomienie</t>
  </si>
  <si>
    <t>4 kanały</t>
  </si>
  <si>
    <r>
      <rPr>
        <b/>
        <sz val="14"/>
        <rFont val="Arial CE"/>
        <family val="0"/>
      </rPr>
      <t>RP501S</t>
    </r>
    <r>
      <rPr>
        <b/>
        <i/>
        <sz val="14"/>
        <rFont val="Arial CE"/>
        <family val="0"/>
      </rPr>
      <t>-</t>
    </r>
    <r>
      <rPr>
        <sz val="14"/>
        <rFont val="Arial CE"/>
        <family val="0"/>
      </rPr>
      <t>het</t>
    </r>
    <r>
      <rPr>
        <b/>
        <sz val="14"/>
        <rFont val="Arial CE"/>
        <family val="0"/>
      </rPr>
      <t xml:space="preserve"> </t>
    </r>
  </si>
  <si>
    <t xml:space="preserve">radiopowiadomienie  ( odbiornik + nadajnik)                               </t>
  </si>
  <si>
    <t>kod stały</t>
  </si>
  <si>
    <t>500 m</t>
  </si>
  <si>
    <r>
      <rPr>
        <b/>
        <sz val="14"/>
        <rFont val="Arial CE"/>
        <family val="0"/>
      </rPr>
      <t>RP501R-</t>
    </r>
    <r>
      <rPr>
        <sz val="14"/>
        <rFont val="Arial CE"/>
        <family val="0"/>
      </rPr>
      <t>het</t>
    </r>
  </si>
  <si>
    <t xml:space="preserve">odbiornik                                                </t>
  </si>
  <si>
    <t xml:space="preserve">RP501T </t>
  </si>
  <si>
    <t xml:space="preserve">nadajnik                                                   </t>
  </si>
  <si>
    <t>Sterowniki do rolet i bram</t>
  </si>
  <si>
    <t>ST100HS</t>
  </si>
  <si>
    <t>zasilanie 230V         - radiosterowanie do bram i rolet</t>
  </si>
  <si>
    <t xml:space="preserve">2 piloty breloki </t>
  </si>
  <si>
    <t>ST200HS</t>
  </si>
  <si>
    <t>2 piloty 9V</t>
  </si>
  <si>
    <t>ST100GR</t>
  </si>
  <si>
    <t xml:space="preserve">zasilanie 230V         -sterownik  grupowy do rolet i bram                                                 </t>
  </si>
  <si>
    <t>bez pilotów</t>
  </si>
  <si>
    <t>ST100HR</t>
  </si>
  <si>
    <t>zasilanie 230V        - odbiornik do ST100HS, ST200HS</t>
  </si>
  <si>
    <t>ST6HR</t>
  </si>
  <si>
    <t>zasilanie 230V         -odbiornik  do sterowania 6 roletami</t>
  </si>
  <si>
    <t>STB12VM1</t>
  </si>
  <si>
    <t xml:space="preserve">zasilanie 12V            -odbiornik do sterowania  bramy przesuwnej  ze zwolnieniem                                                     </t>
  </si>
  <si>
    <t>STB24VM1</t>
  </si>
  <si>
    <t xml:space="preserve">zasilanie 24V            -odbiornik do sterowania  bramy przesuwnej  ze zwolnieniem                                                     </t>
  </si>
  <si>
    <t>STM</t>
  </si>
  <si>
    <t xml:space="preserve">zasilanie 230V          -miniaturowy odbiornik do sterowania 1 roletą                                                      </t>
  </si>
  <si>
    <t>STP</t>
  </si>
  <si>
    <t xml:space="preserve">zasilanie 230V          -sterownik do bramy z silnikiem 230V                                                      </t>
  </si>
  <si>
    <t>STB230VM2</t>
  </si>
  <si>
    <t xml:space="preserve">zasilanie 230V          -sterownik do bramy 1 i 2 skrzydłowej z regulacją mocy                                                   </t>
  </si>
  <si>
    <t xml:space="preserve">   Sterowniki 230VAC, np. do lamp</t>
  </si>
  <si>
    <t>STM-2K</t>
  </si>
  <si>
    <t xml:space="preserve">zasilanie 230V          - miniaturowy odbiornik, 2 kanały                                                      </t>
  </si>
  <si>
    <t>ST100H-3K</t>
  </si>
  <si>
    <t xml:space="preserve">zasilanie 230V          - odbiornik 3-kan., wyjścia przy zał. 230VAC                                                  </t>
  </si>
  <si>
    <t>ST100H-3KG</t>
  </si>
  <si>
    <t xml:space="preserve">zasilanie 230V          - odbiornik 3-kan., wyjścia odseparowane galwaniczne                                                      </t>
  </si>
  <si>
    <t>STL2</t>
  </si>
  <si>
    <t xml:space="preserve">zasilanie 230V          - sterownik led -regulator jasności                                                     </t>
  </si>
  <si>
    <t xml:space="preserve">    Odbiorniki uniwersalne</t>
  </si>
  <si>
    <t>UMB100HR-het 12-24/112</t>
  </si>
  <si>
    <t>zasilanie 12-24V   -pamięć 112pilotów, superheterodyna</t>
  </si>
  <si>
    <t>1 kanał</t>
  </si>
  <si>
    <t>U1HR</t>
  </si>
  <si>
    <t>U2HR</t>
  </si>
  <si>
    <t>2 kanały</t>
  </si>
  <si>
    <t>DWB100HR-het 12-24/104</t>
  </si>
  <si>
    <t>zasilanie 12-24V   -pamięć 104 piloty, superheterodyna</t>
  </si>
  <si>
    <t>DW200HMR</t>
  </si>
  <si>
    <t xml:space="preserve">zasilanie 12V          - pamięć   12 pilotów , miniaturowy                         </t>
  </si>
  <si>
    <t>DWP12R</t>
  </si>
  <si>
    <t xml:space="preserve">zasilanie 12V            -odbiornik supeheterodynowy, 2 kanały, przekaźniki 10A / 277VAC                                                      </t>
  </si>
  <si>
    <t>DWP24R</t>
  </si>
  <si>
    <t xml:space="preserve">zasilanie 24V            -odbiornik supeheterodynowy, 2 kanały, przekaźniki 10A / 277VAC                                                      </t>
  </si>
  <si>
    <t>U4HR</t>
  </si>
  <si>
    <t xml:space="preserve">zasilanie 12V          - pamięć   112 pilotów                       </t>
  </si>
  <si>
    <t>U4HR / 24V</t>
  </si>
  <si>
    <t xml:space="preserve">zasilanie 24V          - pamięć   112 pilotów                       </t>
  </si>
  <si>
    <t>CH8HR -het</t>
  </si>
  <si>
    <t xml:space="preserve">zasilanie 12V          - pamięć   40 pilotów, superheterodyna    </t>
  </si>
  <si>
    <t>8 kanałów</t>
  </si>
  <si>
    <t>CH20HR -het</t>
  </si>
  <si>
    <t xml:space="preserve">zasilanie 12V          - pamięć   60 nadajników, superheterodyna    </t>
  </si>
  <si>
    <t>20 kanałów</t>
  </si>
  <si>
    <t>RD448 -het</t>
  </si>
  <si>
    <r>
      <rPr>
        <sz val="9"/>
        <rFont val="Arial CE"/>
        <family val="0"/>
      </rPr>
      <t>zasilanie 12-24V         – pamięć 448 pilotów ( wyśw. cy</t>
    </r>
    <r>
      <rPr>
        <sz val="9"/>
        <rFont val="Arial"/>
        <family val="0"/>
      </rPr>
      <t>frowy, rejestr zdarzeń)</t>
    </r>
  </si>
  <si>
    <t xml:space="preserve">RD1000-het </t>
  </si>
  <si>
    <r>
      <rPr>
        <sz val="9"/>
        <rFont val="Arial CE"/>
        <family val="0"/>
      </rPr>
      <t>zasilanie 12-24V         – pamięć 1000 pilotów ( wyśw. cy</t>
    </r>
    <r>
      <rPr>
        <sz val="9"/>
        <rFont val="Arial"/>
        <family val="0"/>
      </rPr>
      <t>frowy, rejestr zdarzeń)</t>
    </r>
  </si>
  <si>
    <t xml:space="preserve">    Piloty</t>
  </si>
  <si>
    <t xml:space="preserve">UMB100HT </t>
  </si>
  <si>
    <t xml:space="preserve">pilot 1 kanał  </t>
  </si>
  <si>
    <t>1 przycisk/ brelok</t>
  </si>
  <si>
    <t>AN200HT</t>
  </si>
  <si>
    <t>pilot 1 kanał</t>
  </si>
  <si>
    <t>2 przyciski/ brelok</t>
  </si>
  <si>
    <t xml:space="preserve">DWM50HT </t>
  </si>
  <si>
    <t>pilot 2 kanały- miniaturowy</t>
  </si>
  <si>
    <t>DWB100HT/ST100HT</t>
  </si>
  <si>
    <t>pilot 2 kanały</t>
  </si>
  <si>
    <t>U2TK</t>
  </si>
  <si>
    <t>pilot 2 kanały z klapką</t>
  </si>
  <si>
    <t>U2T</t>
  </si>
  <si>
    <t>DW200HT /ST200HT</t>
  </si>
  <si>
    <t>2 przyciski/9 V</t>
  </si>
  <si>
    <t xml:space="preserve">CH4HT </t>
  </si>
  <si>
    <t>pilot 4 kanały</t>
  </si>
  <si>
    <t>4 przyciski/ brelok</t>
  </si>
  <si>
    <t>U4T</t>
  </si>
  <si>
    <t xml:space="preserve">CH4H200HT </t>
  </si>
  <si>
    <t>4 przyciski/ 9V</t>
  </si>
  <si>
    <t>CH8HT</t>
  </si>
  <si>
    <t>pilot 8 kanałów z przełącznikiem bocznym</t>
  </si>
  <si>
    <t xml:space="preserve">CH32HT </t>
  </si>
  <si>
    <t>pilot 32 kanały z 2 przełącznikami bocznymi</t>
  </si>
  <si>
    <t>CH3NT</t>
  </si>
  <si>
    <t>pilot roletowy bez etui</t>
  </si>
  <si>
    <t>3 przyciski</t>
  </si>
  <si>
    <t>CH8NT</t>
  </si>
  <si>
    <t>pilot 8 kanałowy bez etui</t>
  </si>
  <si>
    <t>8 przycisków</t>
  </si>
  <si>
    <t>etui pilota CH8NT,CH3NT</t>
  </si>
  <si>
    <t>czarny,niebieski,różowy,szary,zielony,żółty</t>
  </si>
  <si>
    <t>silikon</t>
  </si>
  <si>
    <t>STX</t>
  </si>
  <si>
    <t>pilot 35 kanałów, programowany</t>
  </si>
  <si>
    <t xml:space="preserve">   Inne</t>
  </si>
  <si>
    <t>MTX</t>
  </si>
  <si>
    <t>nadajnik dwukanałowy – miniaturowy</t>
  </si>
  <si>
    <t>MTX2</t>
  </si>
  <si>
    <t>detektor zwarcia/rozwarcia</t>
  </si>
  <si>
    <t>TRX</t>
  </si>
  <si>
    <t xml:space="preserve">przekaźnik radiowy (repeater) </t>
  </si>
  <si>
    <t>MPS1</t>
  </si>
  <si>
    <t xml:space="preserve">separator przekaźnikowy                                       </t>
  </si>
  <si>
    <t>RFM4</t>
  </si>
  <si>
    <t>wskaźnik poziomu sygnału</t>
  </si>
  <si>
    <t>OBUDOWA DWB, DWM</t>
  </si>
  <si>
    <t>obudowa pilota typu DWB100HT, DWM50HT</t>
  </si>
  <si>
    <t>OBUDOWA UMB</t>
  </si>
  <si>
    <t>obudowa pilota typu UMB-100HT</t>
  </si>
  <si>
    <t>ZS12/500</t>
  </si>
  <si>
    <t xml:space="preserve">zasilacz sieciowy stabilizowany 12VDC/500mA do CB32N/Z, odb. 1-8 kanałowych    </t>
  </si>
  <si>
    <t>CR1616/3V</t>
  </si>
  <si>
    <t>bateria do pilota miniaturowego DWM50HT</t>
  </si>
  <si>
    <t>pastylka 3V</t>
  </si>
  <si>
    <t>CR123A</t>
  </si>
  <si>
    <t>bateria litowa 3V do CTX5,CTX5D,PTX50</t>
  </si>
  <si>
    <t>3V</t>
  </si>
  <si>
    <t>BAT9VAL</t>
  </si>
  <si>
    <t>bateria alkaliczna 9V</t>
  </si>
  <si>
    <t>9V</t>
  </si>
  <si>
    <t>BAT12V23A</t>
  </si>
  <si>
    <t>bateria alkaliczna</t>
  </si>
  <si>
    <t>12V</t>
  </si>
  <si>
    <t>ANTENA 434MHz</t>
  </si>
  <si>
    <t>antena zewnętrzna unwersalna do odbiorników na 433,92MHz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</si>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</sst>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30">
    <font>
      <sz val="10"/>
      <name val="MS Sans Serif"/>
      <family val="0"/>
    </font>
    <font>
      <sz val="10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4"/>
      <name val="MS Sans Serif"/>
      <family val="0"/>
    </font>
    <font>
      <b/>
      <sz val="12"/>
      <name val="MS Sans Serif"/>
      <family val="0"/>
    </font>
    <font>
      <b/>
      <i/>
      <sz val="12"/>
      <name val="Arial CE"/>
      <family val="0"/>
    </font>
    <font>
      <b/>
      <sz val="14"/>
      <color indexed="59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sz val="13"/>
      <name val="Arial CE"/>
      <family val="0"/>
    </font>
    <font>
      <b/>
      <i/>
      <sz val="12"/>
      <color indexed="10"/>
      <name val="Arial CE"/>
      <family val="0"/>
    </font>
    <font>
      <sz val="10"/>
      <name val="Arial CE"/>
      <family val="0"/>
    </font>
    <font>
      <b/>
      <i/>
      <sz val="12"/>
      <name val="Arial"/>
      <family val="2"/>
    </font>
    <font>
      <b/>
      <i/>
      <sz val="14"/>
      <color indexed="10"/>
      <name val="Arial CE"/>
      <family val="0"/>
    </font>
    <font>
      <i/>
      <sz val="12"/>
      <name val="Arial CE"/>
      <family val="0"/>
    </font>
    <font>
      <b/>
      <i/>
      <sz val="14"/>
      <name val="Arial CE"/>
      <family val="0"/>
    </font>
    <font>
      <sz val="11"/>
      <name val="Arial"/>
      <family val="2"/>
    </font>
    <font>
      <b/>
      <sz val="13"/>
      <name val="Arial CE"/>
      <family val="0"/>
    </font>
    <font>
      <sz val="9"/>
      <name val="Arial CE"/>
      <family val="0"/>
    </font>
    <font>
      <sz val="9"/>
      <name val="Arial"/>
      <family val="0"/>
    </font>
    <font>
      <b/>
      <i/>
      <sz val="11"/>
      <name val="Arial CE"/>
      <family val="0"/>
    </font>
    <font>
      <sz val="12"/>
      <color indexed="12"/>
      <name val="Arial CE"/>
      <family val="0"/>
    </font>
    <font>
      <sz val="12"/>
      <name val="MS Sans Serif"/>
      <family val="0"/>
    </font>
    <font>
      <sz val="11"/>
      <color indexed="12"/>
      <name val="Arial CE"/>
      <family val="0"/>
    </font>
    <font>
      <sz val="12"/>
      <color indexed="12"/>
      <name val="MS Sans Serif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7" fillId="0" borderId="1" xfId="0" applyFont="1" applyBorder="1" applyAlignment="1">
      <alignment horizontal="left" vertical="center"/>
    </xf>
    <xf numFmtId="164" fontId="3" fillId="0" borderId="0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 wrapText="1"/>
    </xf>
    <xf numFmtId="164" fontId="9" fillId="2" borderId="0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left"/>
    </xf>
    <xf numFmtId="164" fontId="2" fillId="2" borderId="3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11" fillId="0" borderId="0" xfId="0" applyFont="1" applyBorder="1" applyAlignment="1">
      <alignment/>
    </xf>
    <xf numFmtId="164" fontId="12" fillId="0" borderId="4" xfId="0" applyFont="1" applyBorder="1" applyAlignment="1">
      <alignment horizontal="left"/>
    </xf>
    <xf numFmtId="164" fontId="13" fillId="0" borderId="0" xfId="0" applyFont="1" applyBorder="1" applyAlignment="1">
      <alignment horizontal="left"/>
    </xf>
    <xf numFmtId="164" fontId="14" fillId="0" borderId="5" xfId="0" applyFont="1" applyBorder="1" applyAlignment="1">
      <alignment horizontal="right"/>
    </xf>
    <xf numFmtId="165" fontId="12" fillId="0" borderId="6" xfId="0" applyNumberFormat="1" applyFont="1" applyBorder="1" applyAlignment="1">
      <alignment horizontal="right"/>
    </xf>
    <xf numFmtId="165" fontId="12" fillId="0" borderId="6" xfId="0" applyNumberFormat="1" applyFont="1" applyBorder="1" applyAlignment="1">
      <alignment/>
    </xf>
    <xf numFmtId="164" fontId="11" fillId="0" borderId="6" xfId="0" applyFont="1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14" fillId="0" borderId="0" xfId="0" applyFont="1" applyBorder="1" applyAlignment="1">
      <alignment horizontal="right"/>
    </xf>
    <xf numFmtId="165" fontId="12" fillId="0" borderId="8" xfId="0" applyNumberFormat="1" applyFont="1" applyBorder="1" applyAlignment="1">
      <alignment horizontal="right"/>
    </xf>
    <xf numFmtId="165" fontId="12" fillId="0" borderId="8" xfId="0" applyNumberFormat="1" applyFont="1" applyBorder="1" applyAlignment="1">
      <alignment/>
    </xf>
    <xf numFmtId="164" fontId="11" fillId="0" borderId="8" xfId="0" applyFont="1" applyBorder="1" applyAlignment="1">
      <alignment horizontal="center"/>
    </xf>
    <xf numFmtId="164" fontId="12" fillId="0" borderId="9" xfId="0" applyFont="1" applyBorder="1" applyAlignment="1">
      <alignment horizontal="left"/>
    </xf>
    <xf numFmtId="164" fontId="13" fillId="0" borderId="3" xfId="0" applyFont="1" applyBorder="1" applyAlignment="1">
      <alignment horizontal="left"/>
    </xf>
    <xf numFmtId="164" fontId="5" fillId="0" borderId="3" xfId="0" applyFont="1" applyBorder="1" applyAlignment="1">
      <alignment horizontal="left"/>
    </xf>
    <xf numFmtId="164" fontId="14" fillId="0" borderId="3" xfId="0" applyFont="1" applyBorder="1" applyAlignment="1">
      <alignment horizontal="right"/>
    </xf>
    <xf numFmtId="165" fontId="12" fillId="0" borderId="10" xfId="0" applyNumberFormat="1" applyFont="1" applyBorder="1" applyAlignment="1">
      <alignment horizontal="right"/>
    </xf>
    <xf numFmtId="165" fontId="12" fillId="0" borderId="10" xfId="0" applyNumberFormat="1" applyFont="1" applyBorder="1" applyAlignment="1">
      <alignment/>
    </xf>
    <xf numFmtId="164" fontId="11" fillId="0" borderId="10" xfId="0" applyFont="1" applyBorder="1" applyAlignment="1">
      <alignment horizontal="center"/>
    </xf>
    <xf numFmtId="165" fontId="12" fillId="0" borderId="7" xfId="0" applyNumberFormat="1" applyFont="1" applyBorder="1" applyAlignment="1">
      <alignment horizontal="right"/>
    </xf>
    <xf numFmtId="164" fontId="15" fillId="0" borderId="3" xfId="0" applyFont="1" applyBorder="1" applyAlignment="1">
      <alignment horizontal="left"/>
    </xf>
    <xf numFmtId="164" fontId="15" fillId="0" borderId="0" xfId="0" applyFont="1" applyBorder="1" applyAlignment="1">
      <alignment horizontal="left"/>
    </xf>
    <xf numFmtId="164" fontId="9" fillId="2" borderId="11" xfId="0" applyFont="1" applyFill="1" applyBorder="1" applyAlignment="1">
      <alignment horizontal="center"/>
    </xf>
    <xf numFmtId="164" fontId="10" fillId="2" borderId="11" xfId="0" applyFont="1" applyFill="1" applyBorder="1" applyAlignment="1">
      <alignment horizontal="left"/>
    </xf>
    <xf numFmtId="164" fontId="2" fillId="2" borderId="11" xfId="0" applyFont="1" applyFill="1" applyBorder="1" applyAlignment="1">
      <alignment horizontal="left"/>
    </xf>
    <xf numFmtId="164" fontId="2" fillId="2" borderId="11" xfId="0" applyFont="1" applyFill="1" applyBorder="1" applyAlignment="1">
      <alignment horizontal="right"/>
    </xf>
    <xf numFmtId="165" fontId="3" fillId="2" borderId="11" xfId="0" applyNumberFormat="1" applyFont="1" applyFill="1" applyBorder="1" applyAlignment="1">
      <alignment/>
    </xf>
    <xf numFmtId="164" fontId="3" fillId="2" borderId="11" xfId="0" applyFont="1" applyFill="1" applyBorder="1" applyAlignment="1">
      <alignment/>
    </xf>
    <xf numFmtId="164" fontId="2" fillId="2" borderId="11" xfId="0" applyFont="1" applyFill="1" applyBorder="1" applyAlignment="1">
      <alignment horizontal="center"/>
    </xf>
    <xf numFmtId="164" fontId="2" fillId="0" borderId="3" xfId="0" applyFont="1" applyBorder="1" applyAlignment="1">
      <alignment horizontal="right"/>
    </xf>
    <xf numFmtId="164" fontId="16" fillId="2" borderId="0" xfId="0" applyFont="1" applyFill="1" applyBorder="1" applyAlignment="1">
      <alignment horizontal="center"/>
    </xf>
    <xf numFmtId="164" fontId="10" fillId="2" borderId="0" xfId="0" applyFont="1" applyFill="1" applyBorder="1" applyAlignment="1">
      <alignment horizontal="left"/>
    </xf>
    <xf numFmtId="164" fontId="17" fillId="2" borderId="0" xfId="0" applyFont="1" applyFill="1" applyBorder="1" applyAlignment="1">
      <alignment horizontal="center"/>
    </xf>
    <xf numFmtId="164" fontId="17" fillId="2" borderId="0" xfId="0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4" fontId="2" fillId="0" borderId="12" xfId="0" applyFont="1" applyBorder="1" applyAlignment="1">
      <alignment horizontal="left"/>
    </xf>
    <xf numFmtId="164" fontId="11" fillId="0" borderId="12" xfId="0" applyFont="1" applyBorder="1" applyAlignment="1">
      <alignment horizontal="left"/>
    </xf>
    <xf numFmtId="164" fontId="2" fillId="0" borderId="12" xfId="0" applyFont="1" applyBorder="1" applyAlignment="1">
      <alignment horizontal="right"/>
    </xf>
    <xf numFmtId="164" fontId="2" fillId="0" borderId="3" xfId="0" applyFont="1" applyBorder="1" applyAlignment="1">
      <alignment horizontal="left"/>
    </xf>
    <xf numFmtId="164" fontId="12" fillId="0" borderId="13" xfId="0" applyFont="1" applyBorder="1" applyAlignment="1">
      <alignment horizontal="left"/>
    </xf>
    <xf numFmtId="164" fontId="2" fillId="0" borderId="11" xfId="0" applyFont="1" applyBorder="1" applyAlignment="1">
      <alignment horizontal="left"/>
    </xf>
    <xf numFmtId="164" fontId="11" fillId="0" borderId="11" xfId="0" applyFont="1" applyBorder="1" applyAlignment="1">
      <alignment horizontal="left"/>
    </xf>
    <xf numFmtId="164" fontId="2" fillId="0" borderId="11" xfId="0" applyFont="1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165" fontId="12" fillId="0" borderId="14" xfId="0" applyNumberFormat="1" applyFont="1" applyBorder="1" applyAlignment="1">
      <alignment/>
    </xf>
    <xf numFmtId="164" fontId="11" fillId="0" borderId="14" xfId="0" applyFont="1" applyBorder="1" applyAlignment="1">
      <alignment horizontal="center"/>
    </xf>
    <xf numFmtId="164" fontId="11" fillId="0" borderId="0" xfId="0" applyFont="1" applyBorder="1" applyAlignment="1">
      <alignment horizontal="left"/>
    </xf>
    <xf numFmtId="164" fontId="11" fillId="0" borderId="3" xfId="0" applyFont="1" applyBorder="1" applyAlignment="1">
      <alignment horizontal="left"/>
    </xf>
    <xf numFmtId="164" fontId="2" fillId="0" borderId="15" xfId="0" applyFont="1" applyBorder="1" applyAlignment="1">
      <alignment horizontal="right"/>
    </xf>
    <xf numFmtId="164" fontId="5" fillId="0" borderId="11" xfId="0" applyFont="1" applyBorder="1" applyAlignment="1">
      <alignment horizontal="left"/>
    </xf>
    <xf numFmtId="164" fontId="2" fillId="0" borderId="16" xfId="0" applyFont="1" applyBorder="1" applyAlignment="1">
      <alignment horizontal="right"/>
    </xf>
    <xf numFmtId="164" fontId="16" fillId="2" borderId="0" xfId="0" applyFont="1" applyFill="1" applyBorder="1" applyAlignment="1">
      <alignment horizontal="left"/>
    </xf>
    <xf numFmtId="164" fontId="17" fillId="2" borderId="0" xfId="0" applyFont="1" applyFill="1" applyBorder="1" applyAlignment="1">
      <alignment horizontal="left"/>
    </xf>
    <xf numFmtId="164" fontId="14" fillId="2" borderId="0" xfId="0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/>
    </xf>
    <xf numFmtId="164" fontId="11" fillId="2" borderId="0" xfId="0" applyFont="1" applyFill="1" applyBorder="1" applyAlignment="1">
      <alignment horizontal="center"/>
    </xf>
    <xf numFmtId="165" fontId="12" fillId="0" borderId="4" xfId="0" applyNumberFormat="1" applyFont="1" applyBorder="1" applyAlignment="1">
      <alignment horizontal="right"/>
    </xf>
    <xf numFmtId="164" fontId="12" fillId="3" borderId="7" xfId="0" applyFont="1" applyFill="1" applyBorder="1" applyAlignment="1">
      <alignment horizontal="left"/>
    </xf>
    <xf numFmtId="164" fontId="2" fillId="3" borderId="0" xfId="0" applyFont="1" applyFill="1" applyBorder="1" applyAlignment="1">
      <alignment horizontal="left"/>
    </xf>
    <xf numFmtId="164" fontId="2" fillId="3" borderId="0" xfId="0" applyFont="1" applyFill="1" applyBorder="1" applyAlignment="1">
      <alignment horizontal="right"/>
    </xf>
    <xf numFmtId="165" fontId="12" fillId="3" borderId="8" xfId="0" applyNumberFormat="1" applyFont="1" applyFill="1" applyBorder="1" applyAlignment="1">
      <alignment horizontal="right"/>
    </xf>
    <xf numFmtId="165" fontId="12" fillId="3" borderId="8" xfId="0" applyNumberFormat="1" applyFont="1" applyFill="1" applyBorder="1" applyAlignment="1">
      <alignment/>
    </xf>
    <xf numFmtId="164" fontId="11" fillId="3" borderId="8" xfId="0" applyFont="1" applyFill="1" applyBorder="1" applyAlignment="1">
      <alignment horizontal="center"/>
    </xf>
    <xf numFmtId="164" fontId="12" fillId="3" borderId="9" xfId="0" applyFont="1" applyFill="1" applyBorder="1" applyAlignment="1">
      <alignment horizontal="left"/>
    </xf>
    <xf numFmtId="164" fontId="2" fillId="3" borderId="3" xfId="0" applyFont="1" applyFill="1" applyBorder="1" applyAlignment="1">
      <alignment horizontal="left"/>
    </xf>
    <xf numFmtId="164" fontId="2" fillId="3" borderId="3" xfId="0" applyFont="1" applyFill="1" applyBorder="1" applyAlignment="1">
      <alignment horizontal="right"/>
    </xf>
    <xf numFmtId="165" fontId="12" fillId="3" borderId="9" xfId="0" applyNumberFormat="1" applyFont="1" applyFill="1" applyBorder="1" applyAlignment="1">
      <alignment horizontal="right"/>
    </xf>
    <xf numFmtId="165" fontId="12" fillId="3" borderId="10" xfId="0" applyNumberFormat="1" applyFont="1" applyFill="1" applyBorder="1" applyAlignment="1">
      <alignment/>
    </xf>
    <xf numFmtId="164" fontId="11" fillId="3" borderId="10" xfId="0" applyFont="1" applyFill="1" applyBorder="1" applyAlignment="1">
      <alignment horizontal="center"/>
    </xf>
    <xf numFmtId="164" fontId="5" fillId="0" borderId="12" xfId="0" applyFont="1" applyBorder="1" applyAlignment="1">
      <alignment horizontal="left"/>
    </xf>
    <xf numFmtId="165" fontId="12" fillId="3" borderId="10" xfId="0" applyNumberFormat="1" applyFont="1" applyFill="1" applyBorder="1" applyAlignment="1">
      <alignment horizontal="right"/>
    </xf>
    <xf numFmtId="165" fontId="12" fillId="0" borderId="9" xfId="0" applyNumberFormat="1" applyFont="1" applyBorder="1" applyAlignment="1">
      <alignment horizontal="right"/>
    </xf>
    <xf numFmtId="164" fontId="12" fillId="2" borderId="0" xfId="0" applyFont="1" applyFill="1" applyBorder="1" applyAlignment="1">
      <alignment horizontal="left"/>
    </xf>
    <xf numFmtId="164" fontId="18" fillId="2" borderId="0" xfId="0" applyFont="1" applyFill="1" applyBorder="1" applyAlignment="1">
      <alignment horizontal="left"/>
    </xf>
    <xf numFmtId="164" fontId="18" fillId="2" borderId="0" xfId="0" applyFont="1" applyFill="1" applyBorder="1" applyAlignment="1">
      <alignment horizontal="right"/>
    </xf>
    <xf numFmtId="165" fontId="12" fillId="2" borderId="11" xfId="0" applyNumberFormat="1" applyFont="1" applyFill="1" applyBorder="1" applyAlignment="1">
      <alignment horizontal="right"/>
    </xf>
    <xf numFmtId="164" fontId="12" fillId="0" borderId="4" xfId="0" applyFont="1" applyBorder="1" applyAlignment="1">
      <alignment vertical="center"/>
    </xf>
    <xf numFmtId="164" fontId="5" fillId="0" borderId="12" xfId="0" applyFont="1" applyBorder="1" applyAlignment="1">
      <alignment vertical="center"/>
    </xf>
    <xf numFmtId="164" fontId="2" fillId="0" borderId="12" xfId="0" applyFont="1" applyBorder="1" applyAlignment="1">
      <alignment vertical="center"/>
    </xf>
    <xf numFmtId="165" fontId="12" fillId="0" borderId="7" xfId="0" applyNumberFormat="1" applyFont="1" applyBorder="1" applyAlignment="1">
      <alignment vertical="center"/>
    </xf>
    <xf numFmtId="164" fontId="11" fillId="0" borderId="5" xfId="0" applyFont="1" applyBorder="1" applyAlignment="1">
      <alignment vertical="center"/>
    </xf>
    <xf numFmtId="164" fontId="11" fillId="0" borderId="17" xfId="0" applyFont="1" applyBorder="1" applyAlignment="1">
      <alignment horizontal="center"/>
    </xf>
    <xf numFmtId="164" fontId="11" fillId="0" borderId="15" xfId="0" applyFont="1" applyBorder="1" applyAlignment="1">
      <alignment horizontal="center"/>
    </xf>
    <xf numFmtId="164" fontId="12" fillId="2" borderId="3" xfId="0" applyFont="1" applyFill="1" applyBorder="1" applyAlignment="1">
      <alignment horizontal="left"/>
    </xf>
    <xf numFmtId="164" fontId="9" fillId="2" borderId="0" xfId="0" applyFont="1" applyFill="1" applyBorder="1" applyAlignment="1">
      <alignment horizontal="right"/>
    </xf>
    <xf numFmtId="164" fontId="15" fillId="0" borderId="12" xfId="0" applyFont="1" applyBorder="1" applyAlignment="1">
      <alignment horizontal="left"/>
    </xf>
    <xf numFmtId="164" fontId="12" fillId="0" borderId="7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12" fillId="0" borderId="4" xfId="0" applyFont="1" applyBorder="1" applyAlignment="1">
      <alignment horizontal="left" vertical="center"/>
    </xf>
    <xf numFmtId="164" fontId="5" fillId="0" borderId="12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164" fontId="2" fillId="0" borderId="17" xfId="0" applyFont="1" applyBorder="1" applyAlignment="1">
      <alignment horizontal="right"/>
    </xf>
    <xf numFmtId="164" fontId="12" fillId="0" borderId="9" xfId="0" applyFont="1" applyBorder="1" applyAlignment="1">
      <alignment horizontal="left" vertical="center"/>
    </xf>
    <xf numFmtId="164" fontId="0" fillId="0" borderId="3" xfId="0" applyFont="1" applyBorder="1" applyAlignment="1">
      <alignment horizontal="left" vertical="center"/>
    </xf>
    <xf numFmtId="164" fontId="9" fillId="2" borderId="0" xfId="0" applyFont="1" applyFill="1" applyBorder="1" applyAlignment="1">
      <alignment horizontal="left"/>
    </xf>
    <xf numFmtId="165" fontId="12" fillId="2" borderId="12" xfId="0" applyNumberFormat="1" applyFont="1" applyFill="1" applyBorder="1" applyAlignment="1">
      <alignment horizontal="right"/>
    </xf>
    <xf numFmtId="164" fontId="20" fillId="0" borderId="12" xfId="0" applyFont="1" applyBorder="1" applyAlignment="1">
      <alignment horizontal="left" vertical="center"/>
    </xf>
    <xf numFmtId="164" fontId="2" fillId="0" borderId="5" xfId="0" applyFont="1" applyBorder="1" applyAlignment="1">
      <alignment horizontal="right"/>
    </xf>
    <xf numFmtId="164" fontId="20" fillId="0" borderId="0" xfId="0" applyFont="1" applyBorder="1" applyAlignment="1">
      <alignment horizontal="left" vertical="center"/>
    </xf>
    <xf numFmtId="164" fontId="20" fillId="0" borderId="3" xfId="0" applyFont="1" applyBorder="1" applyAlignment="1">
      <alignment horizontal="left" vertical="center"/>
    </xf>
    <xf numFmtId="164" fontId="21" fillId="0" borderId="4" xfId="0" applyFont="1" applyBorder="1" applyAlignment="1">
      <alignment horizontal="left"/>
    </xf>
    <xf numFmtId="165" fontId="12" fillId="0" borderId="12" xfId="0" applyNumberFormat="1" applyFont="1" applyBorder="1" applyAlignment="1">
      <alignment/>
    </xf>
    <xf numFmtId="164" fontId="2" fillId="0" borderId="6" xfId="0" applyFont="1" applyBorder="1" applyAlignment="1">
      <alignment horizontal="center"/>
    </xf>
    <xf numFmtId="164" fontId="21" fillId="0" borderId="7" xfId="0" applyFont="1" applyBorder="1" applyAlignment="1">
      <alignment horizontal="left"/>
    </xf>
    <xf numFmtId="165" fontId="12" fillId="0" borderId="0" xfId="0" applyNumberFormat="1" applyFont="1" applyBorder="1" applyAlignment="1">
      <alignment/>
    </xf>
    <xf numFmtId="164" fontId="0" fillId="0" borderId="12" xfId="0" applyFont="1" applyBorder="1" applyAlignment="1">
      <alignment horizontal="left" vertical="center"/>
    </xf>
    <xf numFmtId="164" fontId="0" fillId="0" borderId="3" xfId="0" applyFont="1" applyBorder="1" applyAlignment="1">
      <alignment horizontal="left" vertical="center"/>
    </xf>
    <xf numFmtId="164" fontId="11" fillId="0" borderId="5" xfId="0" applyFont="1" applyBorder="1" applyAlignment="1">
      <alignment horizontal="center"/>
    </xf>
    <xf numFmtId="164" fontId="22" fillId="0" borderId="12" xfId="0" applyFont="1" applyBorder="1" applyAlignment="1">
      <alignment horizontal="left"/>
    </xf>
    <xf numFmtId="164" fontId="22" fillId="0" borderId="0" xfId="0" applyFont="1" applyBorder="1" applyAlignment="1">
      <alignment horizontal="left"/>
    </xf>
    <xf numFmtId="164" fontId="10" fillId="2" borderId="12" xfId="0" applyFont="1" applyFill="1" applyBorder="1" applyAlignment="1">
      <alignment horizontal="left"/>
    </xf>
    <xf numFmtId="164" fontId="14" fillId="2" borderId="0" xfId="0" applyFont="1" applyFill="1" applyBorder="1" applyAlignment="1">
      <alignment horizontal="center"/>
    </xf>
    <xf numFmtId="164" fontId="13" fillId="0" borderId="12" xfId="0" applyFont="1" applyBorder="1" applyAlignment="1">
      <alignment horizontal="left"/>
    </xf>
    <xf numFmtId="164" fontId="14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left"/>
    </xf>
    <xf numFmtId="165" fontId="12" fillId="0" borderId="0" xfId="0" applyNumberFormat="1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4" fontId="12" fillId="0" borderId="0" xfId="0" applyFont="1" applyBorder="1" applyAlignment="1">
      <alignment horizontal="left"/>
    </xf>
    <xf numFmtId="164" fontId="3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12" fillId="0" borderId="0" xfId="0" applyFont="1" applyBorder="1" applyAlignment="1">
      <alignment/>
    </xf>
    <xf numFmtId="164" fontId="25" fillId="0" borderId="0" xfId="0" applyFont="1" applyBorder="1" applyAlignment="1">
      <alignment horizontal="left"/>
    </xf>
    <xf numFmtId="165" fontId="26" fillId="0" borderId="0" xfId="0" applyNumberFormat="1" applyFont="1" applyBorder="1" applyAlignment="1">
      <alignment/>
    </xf>
    <xf numFmtId="164" fontId="26" fillId="0" borderId="0" xfId="0" applyFont="1" applyBorder="1" applyAlignment="1">
      <alignment/>
    </xf>
    <xf numFmtId="164" fontId="27" fillId="0" borderId="0" xfId="0" applyFont="1" applyBorder="1" applyAlignment="1">
      <alignment horizontal="left"/>
    </xf>
    <xf numFmtId="164" fontId="28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19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7"/>
  <sheetViews>
    <sheetView showGridLines="0" showZeros="0" tabSelected="1" showOutlineSymbols="0" zoomScale="75" zoomScaleNormal="75" workbookViewId="0" topLeftCell="A94">
      <selection activeCell="F9" sqref="F9"/>
    </sheetView>
  </sheetViews>
  <sheetFormatPr defaultColWidth="10.28125" defaultRowHeight="12.75"/>
  <cols>
    <col min="1" max="1" width="2.421875" style="1" customWidth="1"/>
    <col min="2" max="2" width="33.140625" style="2" customWidth="1"/>
    <col min="3" max="3" width="76.00390625" style="2" customWidth="1"/>
    <col min="4" max="4" width="28.7109375" style="2" customWidth="1"/>
    <col min="5" max="5" width="11.57421875" style="3" customWidth="1"/>
    <col min="6" max="6" width="14.421875" style="4" customWidth="1"/>
    <col min="7" max="7" width="13.140625" style="5" customWidth="1"/>
    <col min="8" max="8" width="10.00390625" style="6" customWidth="1"/>
    <col min="9" max="9" width="30.00390625" style="1" customWidth="1"/>
    <col min="10" max="10" width="46.28125" style="1" customWidth="1"/>
    <col min="11" max="11" width="9.7109375" style="1" customWidth="1"/>
    <col min="12" max="12" width="10.57421875" style="1" customWidth="1"/>
    <col min="13" max="13" width="4.140625" style="1" customWidth="1"/>
    <col min="14" max="14" width="7.28125" style="1" customWidth="1"/>
    <col min="15" max="249" width="10.57421875" style="1" customWidth="1"/>
    <col min="250" max="16384" width="9.00390625" style="1" customWidth="1"/>
  </cols>
  <sheetData>
    <row r="1" spans="2:9" ht="25.5" customHeight="1">
      <c r="B1" s="7"/>
      <c r="C1" s="8" t="s">
        <v>0</v>
      </c>
      <c r="D1" s="9" t="s">
        <v>1</v>
      </c>
      <c r="E1" s="10"/>
      <c r="F1" s="7"/>
      <c r="G1" s="11"/>
      <c r="H1" s="11"/>
      <c r="I1" s="6"/>
    </row>
    <row r="2" spans="2:8" ht="31.5" customHeight="1">
      <c r="B2" s="12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5" t="s">
        <v>7</v>
      </c>
      <c r="H2" s="13" t="s">
        <v>8</v>
      </c>
    </row>
    <row r="3" spans="2:8" ht="15.75" customHeight="1">
      <c r="B3" s="16" t="s">
        <v>9</v>
      </c>
      <c r="C3" s="17"/>
      <c r="D3" s="18"/>
      <c r="E3" s="19"/>
      <c r="F3" s="20"/>
      <c r="G3" s="21"/>
      <c r="H3" s="22"/>
    </row>
    <row r="4" spans="1:8" ht="15.75" customHeight="1">
      <c r="A4" s="23"/>
      <c r="B4" s="24" t="s">
        <v>10</v>
      </c>
      <c r="C4" s="25" t="s">
        <v>11</v>
      </c>
      <c r="D4" s="9" t="s">
        <v>12</v>
      </c>
      <c r="E4" s="26"/>
      <c r="F4" s="27">
        <v>212</v>
      </c>
      <c r="G4" s="28">
        <f aca="true" t="shared" si="0" ref="G4:G14">F4*23%+F4</f>
        <v>260.76</v>
      </c>
      <c r="H4" s="29" t="s">
        <v>13</v>
      </c>
    </row>
    <row r="5" spans="1:8" ht="15.75" customHeight="1">
      <c r="A5" s="23"/>
      <c r="B5" s="30" t="s">
        <v>14</v>
      </c>
      <c r="C5" s="25" t="s">
        <v>15</v>
      </c>
      <c r="D5" s="9" t="s">
        <v>16</v>
      </c>
      <c r="E5" s="31"/>
      <c r="F5" s="32">
        <v>295</v>
      </c>
      <c r="G5" s="33">
        <f t="shared" si="0"/>
        <v>362.85</v>
      </c>
      <c r="H5" s="34" t="s">
        <v>13</v>
      </c>
    </row>
    <row r="6" spans="1:8" ht="15.75" customHeight="1">
      <c r="A6" s="23"/>
      <c r="B6" s="30" t="s">
        <v>17</v>
      </c>
      <c r="C6" s="25" t="s">
        <v>18</v>
      </c>
      <c r="D6" s="9" t="s">
        <v>16</v>
      </c>
      <c r="E6" s="31"/>
      <c r="F6" s="32">
        <v>308</v>
      </c>
      <c r="G6" s="33">
        <f t="shared" si="0"/>
        <v>378.84000000000003</v>
      </c>
      <c r="H6" s="34" t="s">
        <v>13</v>
      </c>
    </row>
    <row r="7" spans="1:8" ht="15.75" customHeight="1">
      <c r="A7" s="23"/>
      <c r="B7" s="30" t="s">
        <v>19</v>
      </c>
      <c r="C7" s="25" t="s">
        <v>20</v>
      </c>
      <c r="D7" s="9" t="s">
        <v>21</v>
      </c>
      <c r="E7" s="31"/>
      <c r="F7" s="32">
        <v>310</v>
      </c>
      <c r="G7" s="33">
        <f t="shared" si="0"/>
        <v>381.3</v>
      </c>
      <c r="H7" s="34" t="s">
        <v>13</v>
      </c>
    </row>
    <row r="8" spans="1:8" ht="15.75" customHeight="1">
      <c r="A8" s="23"/>
      <c r="B8" s="35" t="s">
        <v>22</v>
      </c>
      <c r="C8" s="36" t="s">
        <v>20</v>
      </c>
      <c r="D8" s="37" t="s">
        <v>23</v>
      </c>
      <c r="E8" s="38"/>
      <c r="F8" s="39">
        <v>405.5</v>
      </c>
      <c r="G8" s="40">
        <f t="shared" si="0"/>
        <v>498.765</v>
      </c>
      <c r="H8" s="41" t="s">
        <v>13</v>
      </c>
    </row>
    <row r="9" spans="1:8" ht="15.75" customHeight="1">
      <c r="A9" s="23"/>
      <c r="B9" s="30" t="s">
        <v>24</v>
      </c>
      <c r="C9" s="25" t="s">
        <v>25</v>
      </c>
      <c r="D9" s="9"/>
      <c r="E9" s="31"/>
      <c r="F9" s="42">
        <v>72</v>
      </c>
      <c r="G9" s="33">
        <f t="shared" si="0"/>
        <v>88.56</v>
      </c>
      <c r="H9" s="34" t="s">
        <v>13</v>
      </c>
    </row>
    <row r="10" spans="1:8" ht="15.75" customHeight="1">
      <c r="A10" s="23"/>
      <c r="B10" s="30" t="s">
        <v>26</v>
      </c>
      <c r="C10" s="25" t="s">
        <v>27</v>
      </c>
      <c r="D10" s="9"/>
      <c r="E10" s="31"/>
      <c r="F10" s="42">
        <v>19</v>
      </c>
      <c r="G10" s="33">
        <f t="shared" si="0"/>
        <v>23.37</v>
      </c>
      <c r="H10" s="34" t="s">
        <v>13</v>
      </c>
    </row>
    <row r="11" spans="1:8" ht="15.75" customHeight="1">
      <c r="A11" s="23"/>
      <c r="B11" s="30" t="s">
        <v>28</v>
      </c>
      <c r="C11" s="25" t="s">
        <v>29</v>
      </c>
      <c r="F11" s="42">
        <v>34</v>
      </c>
      <c r="G11" s="33">
        <f t="shared" si="0"/>
        <v>41.82</v>
      </c>
      <c r="H11" s="34" t="s">
        <v>13</v>
      </c>
    </row>
    <row r="12" spans="1:8" ht="15.75" customHeight="1">
      <c r="A12" s="23"/>
      <c r="B12" s="35" t="s">
        <v>30</v>
      </c>
      <c r="C12" s="36" t="s">
        <v>31</v>
      </c>
      <c r="D12" s="43"/>
      <c r="E12" s="38"/>
      <c r="F12" s="39">
        <v>40</v>
      </c>
      <c r="G12" s="40">
        <f t="shared" si="0"/>
        <v>49.2</v>
      </c>
      <c r="H12" s="41" t="s">
        <v>13</v>
      </c>
    </row>
    <row r="13" spans="1:8" ht="15.75" customHeight="1">
      <c r="A13" s="23"/>
      <c r="B13" s="30" t="s">
        <v>32</v>
      </c>
      <c r="C13" s="25" t="s">
        <v>33</v>
      </c>
      <c r="D13" s="44"/>
      <c r="E13" s="3" t="s">
        <v>34</v>
      </c>
      <c r="F13" s="32">
        <v>207</v>
      </c>
      <c r="G13" s="33">
        <f t="shared" si="0"/>
        <v>254.61</v>
      </c>
      <c r="H13" s="34" t="s">
        <v>13</v>
      </c>
    </row>
    <row r="14" spans="1:8" ht="15.75" customHeight="1">
      <c r="A14" s="23"/>
      <c r="B14" s="30" t="s">
        <v>35</v>
      </c>
      <c r="C14" s="25" t="s">
        <v>36</v>
      </c>
      <c r="D14" s="44"/>
      <c r="E14" s="3" t="s">
        <v>34</v>
      </c>
      <c r="F14" s="32">
        <v>92</v>
      </c>
      <c r="G14" s="33">
        <f t="shared" si="0"/>
        <v>113.16</v>
      </c>
      <c r="H14" s="34" t="s">
        <v>13</v>
      </c>
    </row>
    <row r="15" spans="1:8" ht="15.75" customHeight="1">
      <c r="A15" s="23"/>
      <c r="B15" s="45" t="s">
        <v>37</v>
      </c>
      <c r="C15" s="46"/>
      <c r="D15" s="47"/>
      <c r="E15" s="48"/>
      <c r="F15" s="49"/>
      <c r="G15" s="50"/>
      <c r="H15" s="51"/>
    </row>
    <row r="16" spans="1:8" ht="15.75" customHeight="1">
      <c r="A16" s="23"/>
      <c r="B16" s="30" t="s">
        <v>38</v>
      </c>
      <c r="C16" s="25" t="s">
        <v>39</v>
      </c>
      <c r="D16" s="44"/>
      <c r="F16" s="32">
        <v>100</v>
      </c>
      <c r="G16" s="33">
        <f aca="true" t="shared" si="1" ref="G16:G19">F16*23%+F16</f>
        <v>123</v>
      </c>
      <c r="H16" s="34" t="s">
        <v>13</v>
      </c>
    </row>
    <row r="17" spans="1:8" ht="15.75" customHeight="1">
      <c r="A17" s="23"/>
      <c r="B17" s="30" t="s">
        <v>40</v>
      </c>
      <c r="C17" s="25" t="s">
        <v>41</v>
      </c>
      <c r="D17" s="44"/>
      <c r="F17" s="32">
        <v>285</v>
      </c>
      <c r="G17" s="33">
        <f t="shared" si="1"/>
        <v>350.55</v>
      </c>
      <c r="H17" s="34" t="s">
        <v>13</v>
      </c>
    </row>
    <row r="18" spans="1:8" ht="15.75" customHeight="1">
      <c r="A18" s="23"/>
      <c r="B18" s="30" t="s">
        <v>42</v>
      </c>
      <c r="C18" s="25" t="s">
        <v>43</v>
      </c>
      <c r="D18" s="44"/>
      <c r="E18" s="31"/>
      <c r="F18" s="32">
        <v>10</v>
      </c>
      <c r="G18" s="33">
        <f t="shared" si="1"/>
        <v>12.3</v>
      </c>
      <c r="H18" s="34" t="s">
        <v>13</v>
      </c>
    </row>
    <row r="19" spans="1:8" ht="15.75" customHeight="1">
      <c r="A19" s="23"/>
      <c r="B19" s="35" t="s">
        <v>44</v>
      </c>
      <c r="C19" s="36" t="s">
        <v>45</v>
      </c>
      <c r="D19" s="43"/>
      <c r="E19" s="52"/>
      <c r="F19" s="39">
        <v>38</v>
      </c>
      <c r="G19" s="40">
        <f t="shared" si="1"/>
        <v>46.74</v>
      </c>
      <c r="H19" s="41" t="s">
        <v>13</v>
      </c>
    </row>
    <row r="20" spans="1:8" ht="15.75" customHeight="1">
      <c r="A20" s="23"/>
      <c r="B20" s="53" t="s">
        <v>46</v>
      </c>
      <c r="C20" s="54"/>
      <c r="D20" s="55"/>
      <c r="E20" s="56"/>
      <c r="F20" s="57"/>
      <c r="G20" s="58"/>
      <c r="H20" s="22"/>
    </row>
    <row r="21" spans="1:8" ht="15.75" customHeight="1">
      <c r="A21" s="23"/>
      <c r="B21" s="24" t="s">
        <v>47</v>
      </c>
      <c r="C21" s="59" t="s">
        <v>48</v>
      </c>
      <c r="D21" s="60"/>
      <c r="E21" s="61" t="s">
        <v>34</v>
      </c>
      <c r="F21" s="27">
        <v>77.24</v>
      </c>
      <c r="G21" s="28">
        <f aca="true" t="shared" si="2" ref="G21:G32">F21*23%+F21</f>
        <v>95.0052</v>
      </c>
      <c r="H21" s="29" t="s">
        <v>13</v>
      </c>
    </row>
    <row r="22" spans="1:8" ht="15.75" customHeight="1">
      <c r="A22" s="23"/>
      <c r="B22" s="30" t="s">
        <v>49</v>
      </c>
      <c r="C22" s="2" t="s">
        <v>50</v>
      </c>
      <c r="F22" s="32">
        <v>12</v>
      </c>
      <c r="G22" s="33">
        <f t="shared" si="2"/>
        <v>14.76</v>
      </c>
      <c r="H22" s="34" t="s">
        <v>13</v>
      </c>
    </row>
    <row r="23" spans="1:8" ht="15.75" customHeight="1">
      <c r="A23" s="23"/>
      <c r="B23" s="30" t="s">
        <v>51</v>
      </c>
      <c r="C23" s="2" t="s">
        <v>52</v>
      </c>
      <c r="F23" s="32">
        <v>12</v>
      </c>
      <c r="G23" s="33">
        <f t="shared" si="2"/>
        <v>14.76</v>
      </c>
      <c r="H23" s="34" t="s">
        <v>13</v>
      </c>
    </row>
    <row r="24" spans="1:8" ht="15.75" customHeight="1">
      <c r="A24" s="23"/>
      <c r="B24" s="35" t="s">
        <v>53</v>
      </c>
      <c r="C24" s="62" t="s">
        <v>54</v>
      </c>
      <c r="D24" s="62"/>
      <c r="E24" s="52"/>
      <c r="F24" s="39">
        <v>9</v>
      </c>
      <c r="G24" s="40">
        <f t="shared" si="2"/>
        <v>11.07</v>
      </c>
      <c r="H24" s="41" t="s">
        <v>13</v>
      </c>
    </row>
    <row r="25" spans="1:8" ht="15.75" customHeight="1">
      <c r="A25" s="23"/>
      <c r="B25" s="63" t="s">
        <v>55</v>
      </c>
      <c r="C25" s="64" t="s">
        <v>56</v>
      </c>
      <c r="D25" s="65"/>
      <c r="E25" s="66" t="s">
        <v>34</v>
      </c>
      <c r="F25" s="67">
        <v>125</v>
      </c>
      <c r="G25" s="68">
        <f t="shared" si="2"/>
        <v>153.75</v>
      </c>
      <c r="H25" s="69" t="s">
        <v>13</v>
      </c>
    </row>
    <row r="26" spans="1:8" ht="15.75" customHeight="1">
      <c r="A26" s="23"/>
      <c r="B26" s="30" t="s">
        <v>57</v>
      </c>
      <c r="C26" s="9" t="s">
        <v>58</v>
      </c>
      <c r="D26" s="70"/>
      <c r="E26" s="3" t="s">
        <v>34</v>
      </c>
      <c r="F26" s="32">
        <v>56</v>
      </c>
      <c r="G26" s="33">
        <f t="shared" si="2"/>
        <v>68.88</v>
      </c>
      <c r="H26" s="34" t="s">
        <v>13</v>
      </c>
    </row>
    <row r="27" spans="1:8" ht="15.75" customHeight="1">
      <c r="A27" s="23"/>
      <c r="B27" s="35" t="s">
        <v>59</v>
      </c>
      <c r="C27" s="37" t="s">
        <v>60</v>
      </c>
      <c r="D27" s="71"/>
      <c r="E27" s="52" t="s">
        <v>34</v>
      </c>
      <c r="F27" s="39">
        <v>56</v>
      </c>
      <c r="G27" s="40">
        <f t="shared" si="2"/>
        <v>68.88</v>
      </c>
      <c r="H27" s="41" t="s">
        <v>13</v>
      </c>
    </row>
    <row r="28" spans="1:8" ht="15.75" customHeight="1">
      <c r="A28" s="23"/>
      <c r="B28" s="30" t="s">
        <v>61</v>
      </c>
      <c r="C28" s="9" t="s">
        <v>58</v>
      </c>
      <c r="D28" s="70"/>
      <c r="E28" s="3" t="s">
        <v>34</v>
      </c>
      <c r="F28" s="32">
        <v>61</v>
      </c>
      <c r="G28" s="33">
        <f t="shared" si="2"/>
        <v>75.03</v>
      </c>
      <c r="H28" s="34" t="s">
        <v>13</v>
      </c>
    </row>
    <row r="29" spans="1:8" ht="15.75" customHeight="1">
      <c r="A29" s="23"/>
      <c r="B29" s="35" t="s">
        <v>62</v>
      </c>
      <c r="C29" s="37" t="s">
        <v>60</v>
      </c>
      <c r="D29" s="71"/>
      <c r="E29" s="72" t="s">
        <v>34</v>
      </c>
      <c r="F29" s="39">
        <v>61</v>
      </c>
      <c r="G29" s="40">
        <f t="shared" si="2"/>
        <v>75.03</v>
      </c>
      <c r="H29" s="41" t="s">
        <v>13</v>
      </c>
    </row>
    <row r="30" spans="1:8" ht="15.75" customHeight="1">
      <c r="A30" s="23"/>
      <c r="B30" s="30" t="s">
        <v>63</v>
      </c>
      <c r="C30" s="9" t="s">
        <v>58</v>
      </c>
      <c r="D30" s="70"/>
      <c r="E30" s="3" t="s">
        <v>34</v>
      </c>
      <c r="F30" s="32">
        <v>67</v>
      </c>
      <c r="G30" s="33">
        <f t="shared" si="2"/>
        <v>82.41</v>
      </c>
      <c r="H30" s="34" t="s">
        <v>13</v>
      </c>
    </row>
    <row r="31" spans="1:8" ht="15.75" customHeight="1">
      <c r="A31" s="23"/>
      <c r="B31" s="30" t="s">
        <v>64</v>
      </c>
      <c r="C31" s="9" t="s">
        <v>65</v>
      </c>
      <c r="D31" s="70"/>
      <c r="E31" s="3" t="s">
        <v>34</v>
      </c>
      <c r="F31" s="32">
        <v>67</v>
      </c>
      <c r="G31" s="33">
        <f t="shared" si="2"/>
        <v>82.41</v>
      </c>
      <c r="H31" s="34" t="s">
        <v>13</v>
      </c>
    </row>
    <row r="32" spans="1:8" ht="15.75" customHeight="1">
      <c r="A32" s="23"/>
      <c r="B32" s="63" t="s">
        <v>66</v>
      </c>
      <c r="C32" s="73" t="s">
        <v>67</v>
      </c>
      <c r="D32" s="65"/>
      <c r="E32" s="74" t="s">
        <v>68</v>
      </c>
      <c r="F32" s="67">
        <v>74</v>
      </c>
      <c r="G32" s="68">
        <f t="shared" si="2"/>
        <v>91.02</v>
      </c>
      <c r="H32" s="69" t="s">
        <v>13</v>
      </c>
    </row>
    <row r="33" spans="1:8" ht="15" customHeight="1">
      <c r="A33" s="23"/>
      <c r="B33" s="75" t="s">
        <v>69</v>
      </c>
      <c r="C33" s="54"/>
      <c r="D33" s="76"/>
      <c r="E33" s="77"/>
      <c r="F33" s="78"/>
      <c r="G33" s="79"/>
      <c r="H33" s="80"/>
    </row>
    <row r="34" spans="1:8" ht="15" customHeight="1">
      <c r="A34" s="23"/>
      <c r="B34" s="24" t="s">
        <v>70</v>
      </c>
      <c r="C34" s="59" t="s">
        <v>71</v>
      </c>
      <c r="D34" s="59" t="s">
        <v>72</v>
      </c>
      <c r="E34" s="61" t="s">
        <v>73</v>
      </c>
      <c r="F34" s="81">
        <v>109</v>
      </c>
      <c r="G34" s="28">
        <f aca="true" t="shared" si="3" ref="G34:G45">F34*23%+F34</f>
        <v>134.07</v>
      </c>
      <c r="H34" s="29" t="s">
        <v>74</v>
      </c>
    </row>
    <row r="35" spans="1:8" ht="15" customHeight="1">
      <c r="A35" s="23"/>
      <c r="B35" s="30" t="s">
        <v>75</v>
      </c>
      <c r="C35" s="2" t="s">
        <v>71</v>
      </c>
      <c r="D35" s="2" t="s">
        <v>76</v>
      </c>
      <c r="E35" s="3" t="s">
        <v>77</v>
      </c>
      <c r="F35" s="42">
        <v>112</v>
      </c>
      <c r="G35" s="33">
        <f t="shared" si="3"/>
        <v>137.76</v>
      </c>
      <c r="H35" s="34" t="s">
        <v>74</v>
      </c>
    </row>
    <row r="36" spans="1:8" ht="15" customHeight="1">
      <c r="A36" s="23"/>
      <c r="B36" s="82" t="s">
        <v>78</v>
      </c>
      <c r="C36" s="83" t="s">
        <v>79</v>
      </c>
      <c r="D36" s="83" t="s">
        <v>72</v>
      </c>
      <c r="E36" s="84" t="s">
        <v>73</v>
      </c>
      <c r="F36" s="85">
        <v>98</v>
      </c>
      <c r="G36" s="86">
        <f t="shared" si="3"/>
        <v>120.54</v>
      </c>
      <c r="H36" s="87" t="s">
        <v>74</v>
      </c>
    </row>
    <row r="37" spans="1:8" ht="15" customHeight="1">
      <c r="A37" s="23"/>
      <c r="B37" s="82" t="s">
        <v>80</v>
      </c>
      <c r="C37" s="83" t="s">
        <v>79</v>
      </c>
      <c r="D37" s="83" t="s">
        <v>76</v>
      </c>
      <c r="E37" s="84" t="s">
        <v>77</v>
      </c>
      <c r="F37" s="85">
        <v>101</v>
      </c>
      <c r="G37" s="86">
        <f t="shared" si="3"/>
        <v>124.23</v>
      </c>
      <c r="H37" s="87" t="s">
        <v>74</v>
      </c>
    </row>
    <row r="38" spans="1:8" ht="15" customHeight="1">
      <c r="A38" s="23"/>
      <c r="B38" s="88" t="s">
        <v>81</v>
      </c>
      <c r="C38" s="89" t="s">
        <v>79</v>
      </c>
      <c r="D38" s="89" t="s">
        <v>82</v>
      </c>
      <c r="E38" s="90" t="s">
        <v>73</v>
      </c>
      <c r="F38" s="91">
        <v>101</v>
      </c>
      <c r="G38" s="92">
        <f t="shared" si="3"/>
        <v>124.23</v>
      </c>
      <c r="H38" s="93" t="s">
        <v>74</v>
      </c>
    </row>
    <row r="39" spans="1:8" ht="15" customHeight="1">
      <c r="A39" s="23"/>
      <c r="B39" s="24" t="s">
        <v>83</v>
      </c>
      <c r="C39" s="59" t="s">
        <v>84</v>
      </c>
      <c r="D39" s="94" t="s">
        <v>85</v>
      </c>
      <c r="E39" s="61" t="s">
        <v>86</v>
      </c>
      <c r="F39" s="81">
        <v>103</v>
      </c>
      <c r="G39" s="28">
        <f t="shared" si="3"/>
        <v>126.69</v>
      </c>
      <c r="H39" s="29" t="s">
        <v>74</v>
      </c>
    </row>
    <row r="40" spans="1:8" ht="15" customHeight="1">
      <c r="A40" s="23"/>
      <c r="B40" s="30" t="s">
        <v>87</v>
      </c>
      <c r="C40" s="2" t="s">
        <v>88</v>
      </c>
      <c r="D40" s="2" t="s">
        <v>72</v>
      </c>
      <c r="E40" s="3" t="s">
        <v>73</v>
      </c>
      <c r="F40" s="42">
        <v>123</v>
      </c>
      <c r="G40" s="33">
        <f t="shared" si="3"/>
        <v>151.29</v>
      </c>
      <c r="H40" s="34" t="s">
        <v>74</v>
      </c>
    </row>
    <row r="41" spans="1:8" ht="15" customHeight="1">
      <c r="A41" s="23"/>
      <c r="B41" s="30" t="s">
        <v>89</v>
      </c>
      <c r="C41" s="2" t="s">
        <v>88</v>
      </c>
      <c r="D41" s="2" t="s">
        <v>90</v>
      </c>
      <c r="E41" s="3" t="s">
        <v>77</v>
      </c>
      <c r="F41" s="42">
        <v>117</v>
      </c>
      <c r="G41" s="33">
        <f t="shared" si="3"/>
        <v>143.91</v>
      </c>
      <c r="H41" s="34" t="s">
        <v>74</v>
      </c>
    </row>
    <row r="42" spans="1:8" ht="15" customHeight="1">
      <c r="A42" s="23"/>
      <c r="B42" s="82" t="s">
        <v>91</v>
      </c>
      <c r="C42" s="83" t="s">
        <v>92</v>
      </c>
      <c r="D42" s="83" t="s">
        <v>72</v>
      </c>
      <c r="E42" s="84" t="s">
        <v>73</v>
      </c>
      <c r="F42" s="85">
        <v>112</v>
      </c>
      <c r="G42" s="86">
        <f t="shared" si="3"/>
        <v>137.76</v>
      </c>
      <c r="H42" s="87" t="s">
        <v>74</v>
      </c>
    </row>
    <row r="43" spans="1:8" ht="15" customHeight="1">
      <c r="A43" s="23"/>
      <c r="B43" s="88" t="s">
        <v>93</v>
      </c>
      <c r="C43" s="89" t="s">
        <v>92</v>
      </c>
      <c r="D43" s="89" t="s">
        <v>76</v>
      </c>
      <c r="E43" s="90" t="s">
        <v>77</v>
      </c>
      <c r="F43" s="95">
        <v>106</v>
      </c>
      <c r="G43" s="92">
        <f t="shared" si="3"/>
        <v>130.38</v>
      </c>
      <c r="H43" s="93" t="s">
        <v>74</v>
      </c>
    </row>
    <row r="44" spans="1:8" ht="15.75" customHeight="1">
      <c r="A44" s="23"/>
      <c r="B44" s="30" t="s">
        <v>94</v>
      </c>
      <c r="C44" s="2" t="s">
        <v>95</v>
      </c>
      <c r="D44" s="2" t="s">
        <v>96</v>
      </c>
      <c r="E44" s="3" t="s">
        <v>73</v>
      </c>
      <c r="F44" s="42">
        <v>108</v>
      </c>
      <c r="G44" s="33">
        <f t="shared" si="3"/>
        <v>132.84</v>
      </c>
      <c r="H44" s="34" t="s">
        <v>74</v>
      </c>
    </row>
    <row r="45" spans="1:8" ht="15.75" customHeight="1">
      <c r="A45" s="23"/>
      <c r="B45" s="35" t="s">
        <v>97</v>
      </c>
      <c r="C45" s="62" t="s">
        <v>95</v>
      </c>
      <c r="D45" s="62" t="s">
        <v>76</v>
      </c>
      <c r="E45" s="52" t="s">
        <v>77</v>
      </c>
      <c r="F45" s="96">
        <v>117</v>
      </c>
      <c r="G45" s="40">
        <f t="shared" si="3"/>
        <v>143.91</v>
      </c>
      <c r="H45" s="41" t="s">
        <v>74</v>
      </c>
    </row>
    <row r="46" spans="1:8" ht="15" customHeight="1">
      <c r="A46" s="23"/>
      <c r="B46" s="16" t="s">
        <v>98</v>
      </c>
      <c r="C46" s="97"/>
      <c r="D46" s="98" t="s">
        <v>99</v>
      </c>
      <c r="E46" s="99"/>
      <c r="F46" s="100"/>
      <c r="G46" s="79"/>
      <c r="H46" s="80"/>
    </row>
    <row r="47" spans="1:8" ht="15" customHeight="1">
      <c r="A47" s="23"/>
      <c r="B47" s="101" t="s">
        <v>100</v>
      </c>
      <c r="C47" s="102" t="s">
        <v>101</v>
      </c>
      <c r="D47" s="103" t="s">
        <v>102</v>
      </c>
      <c r="E47" s="103" t="s">
        <v>103</v>
      </c>
      <c r="F47" s="104">
        <v>134</v>
      </c>
      <c r="G47" s="28">
        <f aca="true" t="shared" si="4" ref="G47:G49">F47*23%+F47</f>
        <v>164.82</v>
      </c>
      <c r="H47" s="105" t="s">
        <v>74</v>
      </c>
    </row>
    <row r="48" spans="1:8" ht="15" customHeight="1">
      <c r="A48" s="23"/>
      <c r="B48" s="30" t="s">
        <v>104</v>
      </c>
      <c r="C48" s="2" t="s">
        <v>105</v>
      </c>
      <c r="D48" s="2" t="s">
        <v>102</v>
      </c>
      <c r="F48" s="42">
        <v>64</v>
      </c>
      <c r="G48" s="33">
        <f t="shared" si="4"/>
        <v>78.72</v>
      </c>
      <c r="H48" s="106" t="s">
        <v>13</v>
      </c>
    </row>
    <row r="49" spans="1:8" ht="15.75" customHeight="1">
      <c r="A49" s="23"/>
      <c r="B49" s="35" t="s">
        <v>106</v>
      </c>
      <c r="C49" s="62" t="s">
        <v>107</v>
      </c>
      <c r="D49" s="62" t="s">
        <v>102</v>
      </c>
      <c r="E49" s="52"/>
      <c r="F49" s="42">
        <v>77</v>
      </c>
      <c r="G49" s="40">
        <f t="shared" si="4"/>
        <v>94.71000000000001</v>
      </c>
      <c r="H49" s="107" t="s">
        <v>13</v>
      </c>
    </row>
    <row r="50" spans="1:8" ht="15" customHeight="1">
      <c r="A50" s="23"/>
      <c r="B50" s="16" t="s">
        <v>108</v>
      </c>
      <c r="C50" s="108"/>
      <c r="D50" s="16"/>
      <c r="E50" s="109"/>
      <c r="F50" s="100"/>
      <c r="G50" s="79"/>
      <c r="H50" s="80"/>
    </row>
    <row r="51" spans="1:8" ht="14.25" customHeight="1">
      <c r="A51" s="23"/>
      <c r="B51" s="24" t="s">
        <v>109</v>
      </c>
      <c r="C51" s="9" t="s">
        <v>110</v>
      </c>
      <c r="D51" s="110" t="s">
        <v>111</v>
      </c>
      <c r="E51" s="61" t="s">
        <v>73</v>
      </c>
      <c r="F51" s="42">
        <v>152</v>
      </c>
      <c r="G51" s="28">
        <f aca="true" t="shared" si="5" ref="G51:G60">F51*23%+F51</f>
        <v>186.96</v>
      </c>
      <c r="H51" s="29" t="s">
        <v>74</v>
      </c>
    </row>
    <row r="52" spans="1:8" ht="15" customHeight="1">
      <c r="A52" s="23"/>
      <c r="B52" s="111" t="s">
        <v>112</v>
      </c>
      <c r="C52" s="112" t="s">
        <v>110</v>
      </c>
      <c r="D52" s="44" t="s">
        <v>113</v>
      </c>
      <c r="E52" s="3" t="s">
        <v>77</v>
      </c>
      <c r="F52" s="42">
        <v>177</v>
      </c>
      <c r="G52" s="33">
        <f t="shared" si="5"/>
        <v>217.71</v>
      </c>
      <c r="H52" s="34" t="s">
        <v>74</v>
      </c>
    </row>
    <row r="53" spans="1:8" ht="15" customHeight="1">
      <c r="A53" s="23"/>
      <c r="B53" s="111" t="s">
        <v>114</v>
      </c>
      <c r="C53" s="112" t="s">
        <v>115</v>
      </c>
      <c r="D53" s="9" t="s">
        <v>116</v>
      </c>
      <c r="F53" s="42">
        <v>108</v>
      </c>
      <c r="G53" s="33">
        <f t="shared" si="5"/>
        <v>132.84</v>
      </c>
      <c r="H53" s="34" t="s">
        <v>13</v>
      </c>
    </row>
    <row r="54" spans="1:8" ht="15" customHeight="1">
      <c r="A54" s="23"/>
      <c r="B54" s="30" t="s">
        <v>117</v>
      </c>
      <c r="C54" s="9" t="s">
        <v>118</v>
      </c>
      <c r="D54" s="9" t="s">
        <v>116</v>
      </c>
      <c r="F54" s="42">
        <v>101</v>
      </c>
      <c r="G54" s="40">
        <f t="shared" si="5"/>
        <v>124.23</v>
      </c>
      <c r="H54" s="106" t="s">
        <v>13</v>
      </c>
    </row>
    <row r="55" spans="1:8" ht="15" customHeight="1">
      <c r="A55" s="23"/>
      <c r="B55" s="113" t="s">
        <v>119</v>
      </c>
      <c r="C55" s="114" t="s">
        <v>120</v>
      </c>
      <c r="D55" s="94" t="s">
        <v>116</v>
      </c>
      <c r="E55" s="61"/>
      <c r="F55" s="81">
        <v>257.8</v>
      </c>
      <c r="G55" s="28">
        <f t="shared" si="5"/>
        <v>317.094</v>
      </c>
      <c r="H55" s="29" t="s">
        <v>74</v>
      </c>
    </row>
    <row r="56" spans="1:8" ht="15" customHeight="1">
      <c r="A56" s="23"/>
      <c r="B56" s="111" t="s">
        <v>121</v>
      </c>
      <c r="C56" s="115" t="s">
        <v>122</v>
      </c>
      <c r="D56" s="9" t="s">
        <v>116</v>
      </c>
      <c r="E56" s="116"/>
      <c r="F56" s="42">
        <v>137</v>
      </c>
      <c r="G56" s="33">
        <f t="shared" si="5"/>
        <v>168.51</v>
      </c>
      <c r="H56" s="34" t="s">
        <v>13</v>
      </c>
    </row>
    <row r="57" spans="1:8" ht="15" customHeight="1">
      <c r="A57" s="23"/>
      <c r="B57" s="111" t="s">
        <v>123</v>
      </c>
      <c r="C57" s="115" t="s">
        <v>124</v>
      </c>
      <c r="D57" s="9" t="s">
        <v>116</v>
      </c>
      <c r="E57" s="116"/>
      <c r="F57" s="42">
        <v>137</v>
      </c>
      <c r="G57" s="33">
        <f t="shared" si="5"/>
        <v>168.51</v>
      </c>
      <c r="H57" s="34" t="s">
        <v>13</v>
      </c>
    </row>
    <row r="58" spans="1:8" ht="15" customHeight="1">
      <c r="A58" s="23"/>
      <c r="B58" s="111" t="s">
        <v>125</v>
      </c>
      <c r="C58" s="115" t="s">
        <v>126</v>
      </c>
      <c r="D58" s="9" t="s">
        <v>116</v>
      </c>
      <c r="E58" s="116"/>
      <c r="F58" s="42">
        <v>74</v>
      </c>
      <c r="G58" s="33">
        <f t="shared" si="5"/>
        <v>91.02</v>
      </c>
      <c r="H58" s="34" t="s">
        <v>13</v>
      </c>
    </row>
    <row r="59" spans="1:8" ht="15" customHeight="1">
      <c r="A59" s="23"/>
      <c r="B59" s="117" t="s">
        <v>127</v>
      </c>
      <c r="C59" s="118" t="s">
        <v>128</v>
      </c>
      <c r="D59" s="37" t="s">
        <v>116</v>
      </c>
      <c r="E59" s="72"/>
      <c r="F59" s="96">
        <v>120</v>
      </c>
      <c r="G59" s="40">
        <f t="shared" si="5"/>
        <v>147.6</v>
      </c>
      <c r="H59" s="41" t="s">
        <v>13</v>
      </c>
    </row>
    <row r="60" spans="1:8" ht="15" customHeight="1">
      <c r="A60" s="23"/>
      <c r="B60" s="117" t="s">
        <v>129</v>
      </c>
      <c r="C60" s="118" t="s">
        <v>130</v>
      </c>
      <c r="D60" s="37" t="s">
        <v>116</v>
      </c>
      <c r="E60" s="72"/>
      <c r="F60" s="96">
        <v>190</v>
      </c>
      <c r="G60" s="40">
        <f t="shared" si="5"/>
        <v>233.7</v>
      </c>
      <c r="H60" s="41" t="s">
        <v>13</v>
      </c>
    </row>
    <row r="61" spans="1:8" ht="15" customHeight="1">
      <c r="A61" s="23"/>
      <c r="B61" s="119" t="s">
        <v>131</v>
      </c>
      <c r="C61" s="97"/>
      <c r="D61" s="16"/>
      <c r="E61" s="109"/>
      <c r="F61" s="120"/>
      <c r="G61" s="79"/>
      <c r="H61" s="80"/>
    </row>
    <row r="62" spans="1:8" ht="15" customHeight="1">
      <c r="A62" s="23"/>
      <c r="B62" s="113" t="s">
        <v>132</v>
      </c>
      <c r="C62" s="121" t="s">
        <v>133</v>
      </c>
      <c r="D62" s="94" t="s">
        <v>116</v>
      </c>
      <c r="E62" s="122"/>
      <c r="F62" s="81">
        <v>74</v>
      </c>
      <c r="G62" s="28">
        <f aca="true" t="shared" si="6" ref="G62:G65">F62*23%+F62</f>
        <v>91.02</v>
      </c>
      <c r="H62" s="29" t="s">
        <v>13</v>
      </c>
    </row>
    <row r="63" spans="1:8" ht="15" customHeight="1">
      <c r="A63" s="23"/>
      <c r="B63" s="111" t="s">
        <v>134</v>
      </c>
      <c r="C63" s="123" t="s">
        <v>135</v>
      </c>
      <c r="D63" s="9" t="s">
        <v>116</v>
      </c>
      <c r="F63" s="42">
        <v>102</v>
      </c>
      <c r="G63" s="33">
        <f t="shared" si="6"/>
        <v>125.46000000000001</v>
      </c>
      <c r="H63" s="34" t="s">
        <v>74</v>
      </c>
    </row>
    <row r="64" spans="1:8" ht="15" customHeight="1">
      <c r="A64" s="23"/>
      <c r="B64" s="117" t="s">
        <v>136</v>
      </c>
      <c r="C64" s="124" t="s">
        <v>137</v>
      </c>
      <c r="D64" s="37" t="s">
        <v>116</v>
      </c>
      <c r="E64" s="72"/>
      <c r="F64" s="39">
        <v>102</v>
      </c>
      <c r="G64" s="40">
        <f t="shared" si="6"/>
        <v>125.46000000000001</v>
      </c>
      <c r="H64" s="41" t="s">
        <v>74</v>
      </c>
    </row>
    <row r="65" spans="1:8" ht="15.75" customHeight="1">
      <c r="A65" s="23"/>
      <c r="B65" s="117" t="s">
        <v>138</v>
      </c>
      <c r="C65" s="124" t="s">
        <v>139</v>
      </c>
      <c r="D65" s="37" t="s">
        <v>116</v>
      </c>
      <c r="E65" s="72"/>
      <c r="F65" s="39">
        <v>46</v>
      </c>
      <c r="G65" s="40">
        <f t="shared" si="6"/>
        <v>56.58</v>
      </c>
      <c r="H65" s="41" t="s">
        <v>74</v>
      </c>
    </row>
    <row r="66" spans="1:8" ht="15.75" customHeight="1">
      <c r="A66" s="23"/>
      <c r="B66" s="75" t="s">
        <v>140</v>
      </c>
      <c r="C66" s="97"/>
      <c r="D66" s="16"/>
      <c r="E66" s="109"/>
      <c r="F66" s="78"/>
      <c r="G66" s="79"/>
      <c r="H66" s="80"/>
    </row>
    <row r="67" spans="1:8" ht="15.75" customHeight="1">
      <c r="A67" s="23"/>
      <c r="B67" s="125" t="s">
        <v>141</v>
      </c>
      <c r="C67" s="59" t="s">
        <v>142</v>
      </c>
      <c r="D67" s="59" t="s">
        <v>143</v>
      </c>
      <c r="E67" s="61"/>
      <c r="F67" s="126">
        <v>58</v>
      </c>
      <c r="G67" s="28">
        <f aca="true" t="shared" si="7" ref="G67:G79">F67*23%+F67</f>
        <v>71.34</v>
      </c>
      <c r="H67" s="127" t="s">
        <v>13</v>
      </c>
    </row>
    <row r="68" spans="1:8" ht="15.75" customHeight="1">
      <c r="A68" s="23"/>
      <c r="B68" s="82" t="s">
        <v>144</v>
      </c>
      <c r="C68" s="83" t="s">
        <v>79</v>
      </c>
      <c r="D68" s="83" t="s">
        <v>143</v>
      </c>
      <c r="E68" s="84"/>
      <c r="F68" s="85">
        <v>42</v>
      </c>
      <c r="G68" s="86">
        <f t="shared" si="7"/>
        <v>51.66</v>
      </c>
      <c r="H68" s="87" t="s">
        <v>74</v>
      </c>
    </row>
    <row r="69" spans="1:8" ht="15.75" customHeight="1">
      <c r="A69" s="23"/>
      <c r="B69" s="88" t="s">
        <v>145</v>
      </c>
      <c r="C69" s="89" t="s">
        <v>92</v>
      </c>
      <c r="D69" s="89" t="s">
        <v>146</v>
      </c>
      <c r="E69" s="90"/>
      <c r="F69" s="95">
        <v>50</v>
      </c>
      <c r="G69" s="92">
        <f t="shared" si="7"/>
        <v>61.5</v>
      </c>
      <c r="H69" s="93" t="s">
        <v>74</v>
      </c>
    </row>
    <row r="70" spans="1:8" ht="15.75" customHeight="1">
      <c r="A70" s="23"/>
      <c r="B70" s="128" t="s">
        <v>147</v>
      </c>
      <c r="C70" s="2" t="s">
        <v>148</v>
      </c>
      <c r="D70" s="2" t="s">
        <v>146</v>
      </c>
      <c r="F70" s="129">
        <v>68</v>
      </c>
      <c r="G70" s="33">
        <f t="shared" si="7"/>
        <v>83.64</v>
      </c>
      <c r="H70" s="106" t="s">
        <v>13</v>
      </c>
    </row>
    <row r="71" spans="1:8" ht="15.75" customHeight="1">
      <c r="A71" s="23"/>
      <c r="B71" s="30" t="s">
        <v>149</v>
      </c>
      <c r="C71" s="9" t="s">
        <v>150</v>
      </c>
      <c r="D71" s="2" t="s">
        <v>146</v>
      </c>
      <c r="F71" s="42">
        <v>52</v>
      </c>
      <c r="G71" s="40">
        <f t="shared" si="7"/>
        <v>63.96</v>
      </c>
      <c r="H71" s="106" t="s">
        <v>13</v>
      </c>
    </row>
    <row r="72" spans="1:8" ht="15.75" customHeight="1">
      <c r="A72" s="23"/>
      <c r="B72" s="113" t="s">
        <v>151</v>
      </c>
      <c r="C72" s="130" t="s">
        <v>152</v>
      </c>
      <c r="D72" s="59"/>
      <c r="E72" s="122"/>
      <c r="F72" s="81">
        <v>71</v>
      </c>
      <c r="G72" s="28">
        <f t="shared" si="7"/>
        <v>87.33</v>
      </c>
      <c r="H72" s="29" t="s">
        <v>13</v>
      </c>
    </row>
    <row r="73" spans="1:8" ht="15.75" customHeight="1">
      <c r="A73" s="23"/>
      <c r="B73" s="117" t="s">
        <v>153</v>
      </c>
      <c r="C73" s="131" t="s">
        <v>154</v>
      </c>
      <c r="D73" s="62"/>
      <c r="E73" s="72"/>
      <c r="F73" s="96">
        <v>71</v>
      </c>
      <c r="G73" s="40">
        <f t="shared" si="7"/>
        <v>87.33</v>
      </c>
      <c r="H73" s="41" t="s">
        <v>13</v>
      </c>
    </row>
    <row r="74" spans="1:8" ht="15.75" customHeight="1">
      <c r="A74" s="23"/>
      <c r="B74" s="24" t="s">
        <v>155</v>
      </c>
      <c r="C74" s="94" t="s">
        <v>156</v>
      </c>
      <c r="D74" s="59" t="s">
        <v>99</v>
      </c>
      <c r="E74" s="61"/>
      <c r="F74" s="81">
        <v>76</v>
      </c>
      <c r="G74" s="28">
        <f t="shared" si="7"/>
        <v>93.48</v>
      </c>
      <c r="H74" s="132" t="s">
        <v>13</v>
      </c>
    </row>
    <row r="75" spans="1:8" ht="15.75" customHeight="1">
      <c r="A75" s="23"/>
      <c r="B75" s="35" t="s">
        <v>157</v>
      </c>
      <c r="C75" s="37" t="s">
        <v>158</v>
      </c>
      <c r="D75" s="62" t="s">
        <v>99</v>
      </c>
      <c r="E75" s="52"/>
      <c r="F75" s="96">
        <v>83</v>
      </c>
      <c r="G75" s="40">
        <f t="shared" si="7"/>
        <v>102.09</v>
      </c>
      <c r="H75" s="107" t="s">
        <v>13</v>
      </c>
    </row>
    <row r="76" spans="1:8" ht="15.75" customHeight="1">
      <c r="A76" s="23"/>
      <c r="B76" s="24" t="s">
        <v>159</v>
      </c>
      <c r="C76" s="94" t="s">
        <v>160</v>
      </c>
      <c r="D76" s="59" t="s">
        <v>161</v>
      </c>
      <c r="E76" s="61"/>
      <c r="F76" s="81">
        <v>137</v>
      </c>
      <c r="G76" s="28">
        <f t="shared" si="7"/>
        <v>168.51</v>
      </c>
      <c r="H76" s="132" t="s">
        <v>13</v>
      </c>
    </row>
    <row r="77" spans="1:8" ht="15.75" customHeight="1">
      <c r="A77" s="23"/>
      <c r="B77" s="30" t="s">
        <v>162</v>
      </c>
      <c r="C77" s="9" t="s">
        <v>163</v>
      </c>
      <c r="D77" s="2" t="s">
        <v>164</v>
      </c>
      <c r="F77" s="42">
        <v>207</v>
      </c>
      <c r="G77" s="33">
        <f t="shared" si="7"/>
        <v>254.61</v>
      </c>
      <c r="H77" s="106" t="s">
        <v>13</v>
      </c>
    </row>
    <row r="78" spans="1:8" ht="15.75" customHeight="1">
      <c r="A78" s="23"/>
      <c r="B78" s="24" t="s">
        <v>165</v>
      </c>
      <c r="C78" s="133" t="s">
        <v>166</v>
      </c>
      <c r="D78" s="59" t="s">
        <v>146</v>
      </c>
      <c r="E78" s="61"/>
      <c r="F78" s="81">
        <v>165</v>
      </c>
      <c r="G78" s="28">
        <f t="shared" si="7"/>
        <v>202.95</v>
      </c>
      <c r="H78" s="132" t="s">
        <v>13</v>
      </c>
    </row>
    <row r="79" spans="1:8" ht="15.75" customHeight="1">
      <c r="A79" s="23"/>
      <c r="B79" s="35" t="s">
        <v>167</v>
      </c>
      <c r="C79" s="134" t="s">
        <v>168</v>
      </c>
      <c r="D79" s="62" t="s">
        <v>146</v>
      </c>
      <c r="E79" s="52"/>
      <c r="F79" s="42">
        <v>165</v>
      </c>
      <c r="G79" s="40">
        <f t="shared" si="7"/>
        <v>202.95</v>
      </c>
      <c r="H79" s="107" t="s">
        <v>13</v>
      </c>
    </row>
    <row r="80" spans="1:8" ht="15.75" customHeight="1">
      <c r="A80" s="23"/>
      <c r="B80" s="119" t="s">
        <v>169</v>
      </c>
      <c r="C80" s="135"/>
      <c r="D80" s="136"/>
      <c r="E80" s="77"/>
      <c r="F80" s="100"/>
      <c r="G80" s="79"/>
      <c r="H80" s="80"/>
    </row>
    <row r="81" spans="1:8" ht="15.75" customHeight="1">
      <c r="A81" s="23"/>
      <c r="B81" s="24" t="s">
        <v>170</v>
      </c>
      <c r="C81" s="137" t="s">
        <v>171</v>
      </c>
      <c r="D81" s="59" t="s">
        <v>172</v>
      </c>
      <c r="E81" s="61" t="s">
        <v>73</v>
      </c>
      <c r="F81" s="42">
        <v>32</v>
      </c>
      <c r="G81" s="28">
        <f aca="true" t="shared" si="8" ref="G81:G96">F81*23%+F81</f>
        <v>39.36</v>
      </c>
      <c r="H81" s="29" t="s">
        <v>13</v>
      </c>
    </row>
    <row r="82" spans="1:8" ht="15.75" customHeight="1">
      <c r="A82" s="23"/>
      <c r="B82" s="35" t="s">
        <v>173</v>
      </c>
      <c r="C82" s="36" t="s">
        <v>174</v>
      </c>
      <c r="D82" s="62" t="s">
        <v>175</v>
      </c>
      <c r="E82" s="52" t="s">
        <v>77</v>
      </c>
      <c r="F82" s="96">
        <v>51</v>
      </c>
      <c r="G82" s="40">
        <f t="shared" si="8"/>
        <v>62.730000000000004</v>
      </c>
      <c r="H82" s="41" t="s">
        <v>13</v>
      </c>
    </row>
    <row r="83" spans="1:8" ht="15.75" customHeight="1">
      <c r="A83" s="23"/>
      <c r="B83" s="30" t="s">
        <v>176</v>
      </c>
      <c r="C83" s="25" t="s">
        <v>177</v>
      </c>
      <c r="D83" s="2" t="s">
        <v>175</v>
      </c>
      <c r="E83" s="3" t="s">
        <v>86</v>
      </c>
      <c r="F83" s="42">
        <v>32</v>
      </c>
      <c r="G83" s="33">
        <f t="shared" si="8"/>
        <v>39.36</v>
      </c>
      <c r="H83" s="34" t="s">
        <v>13</v>
      </c>
    </row>
    <row r="84" spans="1:8" ht="15.75" customHeight="1">
      <c r="A84" s="23"/>
      <c r="B84" s="30" t="s">
        <v>178</v>
      </c>
      <c r="C84" s="25" t="s">
        <v>179</v>
      </c>
      <c r="D84" s="2" t="s">
        <v>175</v>
      </c>
      <c r="E84" s="3" t="s">
        <v>73</v>
      </c>
      <c r="F84" s="42">
        <v>33</v>
      </c>
      <c r="G84" s="33">
        <f t="shared" si="8"/>
        <v>40.59</v>
      </c>
      <c r="H84" s="34" t="s">
        <v>13</v>
      </c>
    </row>
    <row r="85" spans="1:8" ht="15.75" customHeight="1">
      <c r="A85" s="23"/>
      <c r="B85" s="30" t="s">
        <v>180</v>
      </c>
      <c r="C85" s="25" t="s">
        <v>181</v>
      </c>
      <c r="D85" s="2" t="s">
        <v>175</v>
      </c>
      <c r="E85" s="3" t="s">
        <v>73</v>
      </c>
      <c r="F85" s="42">
        <v>38</v>
      </c>
      <c r="G85" s="33">
        <f t="shared" si="8"/>
        <v>46.74</v>
      </c>
      <c r="H85" s="34" t="s">
        <v>13</v>
      </c>
    </row>
    <row r="86" spans="1:8" ht="15.75" customHeight="1">
      <c r="A86" s="23"/>
      <c r="B86" s="30" t="s">
        <v>182</v>
      </c>
      <c r="C86" s="25" t="s">
        <v>179</v>
      </c>
      <c r="D86" s="2" t="s">
        <v>175</v>
      </c>
      <c r="E86" s="3" t="s">
        <v>73</v>
      </c>
      <c r="F86" s="42">
        <v>38</v>
      </c>
      <c r="G86" s="33">
        <f t="shared" si="8"/>
        <v>46.74</v>
      </c>
      <c r="H86" s="34" t="s">
        <v>13</v>
      </c>
    </row>
    <row r="87" spans="1:8" ht="15.75" customHeight="1">
      <c r="A87" s="23"/>
      <c r="B87" s="35" t="s">
        <v>183</v>
      </c>
      <c r="C87" s="36" t="s">
        <v>179</v>
      </c>
      <c r="D87" s="62" t="s">
        <v>184</v>
      </c>
      <c r="E87" s="52" t="s">
        <v>77</v>
      </c>
      <c r="F87" s="96">
        <v>51</v>
      </c>
      <c r="G87" s="40">
        <f t="shared" si="8"/>
        <v>62.730000000000004</v>
      </c>
      <c r="H87" s="41" t="s">
        <v>13</v>
      </c>
    </row>
    <row r="88" spans="1:8" ht="15.75" customHeight="1">
      <c r="A88" s="23"/>
      <c r="B88" s="30" t="s">
        <v>185</v>
      </c>
      <c r="C88" s="25" t="s">
        <v>186</v>
      </c>
      <c r="D88" s="2" t="s">
        <v>187</v>
      </c>
      <c r="E88" s="3" t="s">
        <v>73</v>
      </c>
      <c r="F88" s="42">
        <v>37</v>
      </c>
      <c r="G88" s="33">
        <f t="shared" si="8"/>
        <v>45.51</v>
      </c>
      <c r="H88" s="34" t="s">
        <v>13</v>
      </c>
    </row>
    <row r="89" spans="1:8" ht="15.75" customHeight="1">
      <c r="A89" s="23"/>
      <c r="B89" s="30" t="s">
        <v>188</v>
      </c>
      <c r="C89" s="25" t="s">
        <v>186</v>
      </c>
      <c r="D89" s="2" t="s">
        <v>187</v>
      </c>
      <c r="E89" s="3" t="s">
        <v>73</v>
      </c>
      <c r="F89" s="42">
        <v>40</v>
      </c>
      <c r="G89" s="33">
        <f t="shared" si="8"/>
        <v>49.2</v>
      </c>
      <c r="H89" s="34" t="s">
        <v>13</v>
      </c>
    </row>
    <row r="90" spans="1:8" ht="15.75" customHeight="1">
      <c r="A90" s="23"/>
      <c r="B90" s="30" t="s">
        <v>189</v>
      </c>
      <c r="C90" s="25" t="s">
        <v>186</v>
      </c>
      <c r="D90" s="2" t="s">
        <v>190</v>
      </c>
      <c r="E90" s="3" t="s">
        <v>77</v>
      </c>
      <c r="F90" s="42">
        <v>56</v>
      </c>
      <c r="G90" s="33">
        <f t="shared" si="8"/>
        <v>68.88</v>
      </c>
      <c r="H90" s="34" t="s">
        <v>13</v>
      </c>
    </row>
    <row r="91" spans="1:8" ht="15.75" customHeight="1">
      <c r="A91" s="23"/>
      <c r="B91" s="24" t="s">
        <v>191</v>
      </c>
      <c r="C91" s="137" t="s">
        <v>192</v>
      </c>
      <c r="D91" s="59" t="s">
        <v>190</v>
      </c>
      <c r="E91" s="61" t="s">
        <v>77</v>
      </c>
      <c r="F91" s="81">
        <v>69</v>
      </c>
      <c r="G91" s="28">
        <f t="shared" si="8"/>
        <v>84.87</v>
      </c>
      <c r="H91" s="29" t="s">
        <v>13</v>
      </c>
    </row>
    <row r="92" spans="1:8" ht="15.75" customHeight="1">
      <c r="A92" s="23"/>
      <c r="B92" s="30" t="s">
        <v>193</v>
      </c>
      <c r="C92" s="25" t="s">
        <v>194</v>
      </c>
      <c r="D92" s="2" t="s">
        <v>190</v>
      </c>
      <c r="E92" s="3" t="s">
        <v>77</v>
      </c>
      <c r="F92" s="42">
        <v>108</v>
      </c>
      <c r="G92" s="33">
        <f t="shared" si="8"/>
        <v>132.84</v>
      </c>
      <c r="H92" s="34" t="s">
        <v>13</v>
      </c>
    </row>
    <row r="93" spans="1:8" ht="15.75" customHeight="1">
      <c r="A93" s="23"/>
      <c r="B93" s="30" t="s">
        <v>195</v>
      </c>
      <c r="C93" s="25" t="s">
        <v>196</v>
      </c>
      <c r="D93" s="2" t="s">
        <v>197</v>
      </c>
      <c r="E93" s="3" t="s">
        <v>77</v>
      </c>
      <c r="F93" s="42">
        <v>71.3</v>
      </c>
      <c r="G93" s="33">
        <f t="shared" si="8"/>
        <v>87.699</v>
      </c>
      <c r="H93" s="34" t="s">
        <v>13</v>
      </c>
    </row>
    <row r="94" spans="1:8" ht="15.75" customHeight="1">
      <c r="A94" s="23"/>
      <c r="B94" s="30" t="s">
        <v>198</v>
      </c>
      <c r="C94" s="25" t="s">
        <v>199</v>
      </c>
      <c r="D94" s="2" t="s">
        <v>200</v>
      </c>
      <c r="E94" s="3" t="s">
        <v>77</v>
      </c>
      <c r="F94" s="42">
        <v>77.2</v>
      </c>
      <c r="G94" s="33">
        <f t="shared" si="8"/>
        <v>94.956</v>
      </c>
      <c r="H94" s="34" t="s">
        <v>13</v>
      </c>
    </row>
    <row r="95" spans="1:8" ht="15.75" customHeight="1">
      <c r="A95" s="23"/>
      <c r="B95" s="30" t="s">
        <v>201</v>
      </c>
      <c r="C95" s="25" t="s">
        <v>202</v>
      </c>
      <c r="D95" s="2" t="s">
        <v>203</v>
      </c>
      <c r="F95" s="42">
        <v>20.4</v>
      </c>
      <c r="G95" s="33">
        <f t="shared" si="8"/>
        <v>25.092</v>
      </c>
      <c r="H95" s="34" t="s">
        <v>13</v>
      </c>
    </row>
    <row r="96" spans="1:8" ht="15.75" customHeight="1">
      <c r="A96" s="23"/>
      <c r="B96" s="35" t="s">
        <v>204</v>
      </c>
      <c r="C96" s="36" t="s">
        <v>205</v>
      </c>
      <c r="D96" s="62"/>
      <c r="E96" s="52" t="s">
        <v>77</v>
      </c>
      <c r="F96" s="96">
        <v>111</v>
      </c>
      <c r="G96" s="40">
        <f t="shared" si="8"/>
        <v>136.53</v>
      </c>
      <c r="H96" s="41" t="s">
        <v>13</v>
      </c>
    </row>
    <row r="97" spans="1:8" ht="15.75" customHeight="1">
      <c r="A97" s="23"/>
      <c r="B97" s="119" t="s">
        <v>206</v>
      </c>
      <c r="C97" s="54"/>
      <c r="D97" s="136"/>
      <c r="E97" s="77"/>
      <c r="F97" s="120"/>
      <c r="G97" s="79"/>
      <c r="H97" s="80"/>
    </row>
    <row r="98" spans="1:8" ht="15.75" customHeight="1">
      <c r="A98" s="23"/>
      <c r="B98" s="24" t="s">
        <v>207</v>
      </c>
      <c r="C98" s="137" t="s">
        <v>208</v>
      </c>
      <c r="D98" s="59"/>
      <c r="E98" s="61" t="s">
        <v>34</v>
      </c>
      <c r="F98" s="27">
        <v>26</v>
      </c>
      <c r="G98" s="28">
        <f aca="true" t="shared" si="9" ref="G98:G110">F98*23%+F98</f>
        <v>31.98</v>
      </c>
      <c r="H98" s="132" t="s">
        <v>13</v>
      </c>
    </row>
    <row r="99" spans="1:8" ht="15.75" customHeight="1">
      <c r="A99" s="23"/>
      <c r="B99" s="30" t="s">
        <v>209</v>
      </c>
      <c r="C99" s="25" t="s">
        <v>210</v>
      </c>
      <c r="E99" s="3" t="s">
        <v>34</v>
      </c>
      <c r="F99" s="42">
        <v>48</v>
      </c>
      <c r="G99" s="33">
        <f t="shared" si="9"/>
        <v>59.04</v>
      </c>
      <c r="H99" s="34" t="s">
        <v>13</v>
      </c>
    </row>
    <row r="100" spans="1:8" ht="15.75" customHeight="1">
      <c r="A100" s="23"/>
      <c r="B100" s="30" t="s">
        <v>211</v>
      </c>
      <c r="C100" s="25" t="s">
        <v>212</v>
      </c>
      <c r="D100" s="138"/>
      <c r="E100" s="3" t="s">
        <v>77</v>
      </c>
      <c r="F100" s="42">
        <v>102</v>
      </c>
      <c r="G100" s="33">
        <f t="shared" si="9"/>
        <v>125.46000000000001</v>
      </c>
      <c r="H100" s="34" t="s">
        <v>13</v>
      </c>
    </row>
    <row r="101" spans="1:8" ht="15.75" customHeight="1">
      <c r="A101" s="23"/>
      <c r="B101" s="30" t="s">
        <v>213</v>
      </c>
      <c r="C101" s="25" t="s">
        <v>214</v>
      </c>
      <c r="D101" s="2" t="s">
        <v>161</v>
      </c>
      <c r="F101" s="42">
        <v>41</v>
      </c>
      <c r="G101" s="33">
        <f t="shared" si="9"/>
        <v>50.43</v>
      </c>
      <c r="H101" s="34" t="s">
        <v>13</v>
      </c>
    </row>
    <row r="102" spans="1:8" ht="15.75" customHeight="1">
      <c r="A102" s="23"/>
      <c r="B102" s="35" t="s">
        <v>215</v>
      </c>
      <c r="C102" s="36" t="s">
        <v>216</v>
      </c>
      <c r="D102" s="62"/>
      <c r="E102" s="52"/>
      <c r="F102" s="96">
        <v>30</v>
      </c>
      <c r="G102" s="40">
        <f t="shared" si="9"/>
        <v>36.9</v>
      </c>
      <c r="H102" s="107" t="s">
        <v>13</v>
      </c>
    </row>
    <row r="103" spans="1:8" ht="15.75" customHeight="1">
      <c r="A103" s="23"/>
      <c r="B103" s="30" t="s">
        <v>217</v>
      </c>
      <c r="C103" s="25" t="s">
        <v>218</v>
      </c>
      <c r="F103" s="42">
        <v>4.6</v>
      </c>
      <c r="G103" s="33">
        <f t="shared" si="9"/>
        <v>5.6579999999999995</v>
      </c>
      <c r="H103" s="106" t="s">
        <v>13</v>
      </c>
    </row>
    <row r="104" spans="1:8" ht="15.75" customHeight="1">
      <c r="A104" s="23"/>
      <c r="B104" s="30" t="s">
        <v>219</v>
      </c>
      <c r="C104" s="25" t="s">
        <v>220</v>
      </c>
      <c r="F104" s="42">
        <v>3.8</v>
      </c>
      <c r="G104" s="33">
        <f t="shared" si="9"/>
        <v>4.6739999999999995</v>
      </c>
      <c r="H104" s="106" t="s">
        <v>13</v>
      </c>
    </row>
    <row r="105" spans="1:8" ht="15.75" customHeight="1">
      <c r="A105" s="23"/>
      <c r="B105" s="30" t="s">
        <v>221</v>
      </c>
      <c r="C105" s="25" t="s">
        <v>222</v>
      </c>
      <c r="F105" s="42">
        <v>26</v>
      </c>
      <c r="G105" s="33">
        <f t="shared" si="9"/>
        <v>31.98</v>
      </c>
      <c r="H105" s="34" t="s">
        <v>13</v>
      </c>
    </row>
    <row r="106" spans="1:8" ht="15.75" customHeight="1">
      <c r="A106" s="23"/>
      <c r="B106" s="24" t="s">
        <v>223</v>
      </c>
      <c r="C106" s="137" t="s">
        <v>224</v>
      </c>
      <c r="D106" s="59" t="s">
        <v>225</v>
      </c>
      <c r="E106" s="61"/>
      <c r="F106" s="81">
        <v>3</v>
      </c>
      <c r="G106" s="28">
        <f t="shared" si="9"/>
        <v>3.69</v>
      </c>
      <c r="H106" s="29" t="s">
        <v>13</v>
      </c>
    </row>
    <row r="107" spans="1:8" ht="15.75" customHeight="1">
      <c r="A107" s="23"/>
      <c r="B107" s="30" t="s">
        <v>226</v>
      </c>
      <c r="C107" s="25" t="s">
        <v>227</v>
      </c>
      <c r="D107" s="2" t="s">
        <v>228</v>
      </c>
      <c r="F107" s="42">
        <v>7.5</v>
      </c>
      <c r="G107" s="33">
        <f t="shared" si="9"/>
        <v>9.225</v>
      </c>
      <c r="H107" s="34" t="s">
        <v>13</v>
      </c>
    </row>
    <row r="108" spans="1:8" ht="15.75" customHeight="1">
      <c r="A108" s="23"/>
      <c r="B108" s="30" t="s">
        <v>229</v>
      </c>
      <c r="C108" s="25" t="s">
        <v>230</v>
      </c>
      <c r="D108" s="2" t="s">
        <v>231</v>
      </c>
      <c r="F108" s="42">
        <v>7</v>
      </c>
      <c r="G108" s="33">
        <f t="shared" si="9"/>
        <v>8.61</v>
      </c>
      <c r="H108" s="34" t="s">
        <v>13</v>
      </c>
    </row>
    <row r="109" spans="1:8" ht="15.75" customHeight="1">
      <c r="A109" s="23"/>
      <c r="B109" s="30" t="s">
        <v>232</v>
      </c>
      <c r="C109" s="25" t="s">
        <v>233</v>
      </c>
      <c r="D109" s="2" t="s">
        <v>234</v>
      </c>
      <c r="F109" s="42">
        <v>2</v>
      </c>
      <c r="G109" s="33">
        <f t="shared" si="9"/>
        <v>2.46</v>
      </c>
      <c r="H109" s="34" t="s">
        <v>13</v>
      </c>
    </row>
    <row r="110" spans="1:8" ht="15.75" customHeight="1">
      <c r="A110" s="23"/>
      <c r="B110" s="35" t="s">
        <v>235</v>
      </c>
      <c r="C110" s="36" t="s">
        <v>236</v>
      </c>
      <c r="D110" s="62"/>
      <c r="E110" s="52"/>
      <c r="F110" s="96">
        <v>41</v>
      </c>
      <c r="G110" s="40">
        <f t="shared" si="9"/>
        <v>50.43</v>
      </c>
      <c r="H110" s="41" t="s">
        <v>13</v>
      </c>
    </row>
    <row r="111" spans="1:8" ht="12.75" customHeight="1">
      <c r="A111" s="23"/>
      <c r="B111" s="139"/>
      <c r="C111" s="70"/>
      <c r="F111" s="140"/>
      <c r="G111" s="129"/>
      <c r="H111" s="141"/>
    </row>
    <row r="112" spans="2:8" ht="12.75" customHeight="1">
      <c r="B112" s="142"/>
      <c r="C112" s="143"/>
      <c r="D112" s="143"/>
      <c r="E112" s="143"/>
      <c r="F112" s="144"/>
      <c r="G112" s="145"/>
      <c r="H112" s="141"/>
    </row>
    <row r="113" spans="1:8" ht="12.75" customHeight="1">
      <c r="A113" s="23"/>
      <c r="B113" s="9"/>
      <c r="E113" s="146"/>
      <c r="F113" s="147"/>
      <c r="G113" s="148"/>
      <c r="H113" s="141"/>
    </row>
    <row r="114" spans="1:7" ht="12.75" customHeight="1">
      <c r="A114" s="23"/>
      <c r="B114" s="9"/>
      <c r="C114" s="149"/>
      <c r="E114" s="149"/>
      <c r="F114" s="150"/>
      <c r="G114" s="151"/>
    </row>
    <row r="115" spans="1:8" ht="12.75" customHeight="1">
      <c r="A115" s="23"/>
      <c r="B115" s="1"/>
      <c r="H115" s="141"/>
    </row>
    <row r="116" spans="1:8" ht="12.75" customHeight="1">
      <c r="A116" s="23"/>
      <c r="H116" s="141"/>
    </row>
    <row r="117" spans="1:8" ht="12.75" customHeight="1">
      <c r="A117" s="70"/>
      <c r="B117" s="152"/>
      <c r="D117" s="149"/>
      <c r="H117" s="141"/>
    </row>
    <row r="118" spans="1:8" ht="15.75" customHeight="1">
      <c r="A118" s="70"/>
      <c r="B118" s="153"/>
      <c r="C118" s="153"/>
      <c r="H118" s="141"/>
    </row>
    <row r="119" spans="1:256" s="2" customFormat="1" ht="15.75" customHeight="1">
      <c r="A119" s="70"/>
      <c r="E119" s="3"/>
      <c r="F119" s="4"/>
      <c r="G119" s="5"/>
      <c r="H119" s="6"/>
      <c r="IT119" s="1"/>
      <c r="IU119" s="1"/>
      <c r="IV119" s="1"/>
    </row>
    <row r="120" spans="1:256" s="2" customFormat="1" ht="15.75" customHeight="1">
      <c r="A120" s="70"/>
      <c r="B120" s="3"/>
      <c r="E120" s="3"/>
      <c r="F120" s="4"/>
      <c r="G120" s="5"/>
      <c r="H120" s="141"/>
      <c r="IT120" s="1"/>
      <c r="IU120" s="1"/>
      <c r="IV120" s="1"/>
    </row>
    <row r="121" spans="2:256" s="2" customFormat="1" ht="15.75" customHeight="1">
      <c r="B121" s="3"/>
      <c r="E121" s="3"/>
      <c r="F121" s="4"/>
      <c r="G121" s="5"/>
      <c r="H121" s="141"/>
      <c r="IT121" s="1"/>
      <c r="IU121" s="1"/>
      <c r="IV121" s="1"/>
    </row>
    <row r="122" spans="2:256" s="2" customFormat="1" ht="15.75" customHeight="1">
      <c r="B122" s="139"/>
      <c r="E122" s="3"/>
      <c r="F122" s="4"/>
      <c r="G122" s="5"/>
      <c r="H122" s="141"/>
      <c r="IT122" s="1"/>
      <c r="IU122" s="1"/>
      <c r="IV122" s="1"/>
    </row>
    <row r="123" spans="2:256" s="2" customFormat="1" ht="15.75" customHeight="1">
      <c r="B123" s="3"/>
      <c r="E123" s="3"/>
      <c r="F123" s="4"/>
      <c r="G123" s="5"/>
      <c r="H123" s="141"/>
      <c r="IT123" s="1"/>
      <c r="IU123" s="1"/>
      <c r="IV123" s="1"/>
    </row>
    <row r="124" spans="2:256" s="2" customFormat="1" ht="15.75" customHeight="1">
      <c r="B124" s="3"/>
      <c r="E124" s="3"/>
      <c r="F124" s="4"/>
      <c r="G124" s="5"/>
      <c r="H124" s="141"/>
      <c r="IT124" s="1"/>
      <c r="IU124" s="1"/>
      <c r="IV124" s="1"/>
    </row>
    <row r="125" spans="2:256" s="2" customFormat="1" ht="15.75" customHeight="1">
      <c r="B125" s="3"/>
      <c r="E125" s="3"/>
      <c r="F125" s="4"/>
      <c r="G125" s="5"/>
      <c r="H125" s="141"/>
      <c r="IT125" s="1"/>
      <c r="IU125" s="1"/>
      <c r="IV125" s="1"/>
    </row>
    <row r="126" spans="1:256" s="2" customFormat="1" ht="15.75" customHeight="1">
      <c r="A126" s="1"/>
      <c r="E126" s="3"/>
      <c r="F126" s="4"/>
      <c r="G126" s="5"/>
      <c r="H126" s="6"/>
      <c r="IT126" s="1"/>
      <c r="IU126" s="1"/>
      <c r="IV126" s="1"/>
    </row>
    <row r="127" spans="1:256" s="2" customFormat="1" ht="18" customHeight="1">
      <c r="A127" s="1"/>
      <c r="E127" s="3"/>
      <c r="F127" s="4"/>
      <c r="G127" s="5"/>
      <c r="H127" s="6"/>
      <c r="I127" s="2" t="s">
        <v>237</v>
      </c>
      <c r="IT127" s="1"/>
      <c r="IU127" s="1"/>
      <c r="IV127" s="1"/>
    </row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</sheetData>
  <sheetProtection selectLockedCells="1" selectUnlockedCells="1"/>
  <printOptions/>
  <pageMargins left="0.3402777777777778" right="0.22013888888888888" top="0.1597222222222222" bottom="0.1701388888888889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/>
  <cp:lastPrinted>2019-03-04T07:27:00Z</cp:lastPrinted>
  <dcterms:created xsi:type="dcterms:W3CDTF">2006-10-20T07:55:00Z</dcterms:created>
  <dcterms:modified xsi:type="dcterms:W3CDTF">2019-05-06T08:16:19Z</dcterms:modified>
  <cp:category/>
  <cp:version/>
  <cp:contentType/>
  <cp:contentStatus/>
  <cp:revision>57</cp:revision>
</cp:coreProperties>
</file>